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8_{162040F7-F941-4255-B6F0-22849C8C552D}" xr6:coauthVersionLast="47" xr6:coauthVersionMax="47" xr10:uidLastSave="{00000000-0000-0000-0000-000000000000}"/>
  <bookViews>
    <workbookView xWindow="29220" yWindow="180" windowWidth="18600" windowHeight="14985" xr2:uid="{1AA7D95C-869A-4A66-88C1-006738D71208}"/>
  </bookViews>
  <sheets>
    <sheet name="2011～" sheetId="5" r:id="rId1"/>
    <sheet name="国別輸出" sheetId="6" r:id="rId2"/>
    <sheet name="集計品目一覧【42類 特定革製品（輸出）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6" l="1"/>
  <c r="AE22" i="6"/>
  <c r="AE23" i="6"/>
  <c r="AE24" i="6"/>
  <c r="AE25" i="6"/>
  <c r="AE26" i="6"/>
  <c r="AE47" i="6"/>
  <c r="AE48" i="6"/>
  <c r="AE49" i="6"/>
  <c r="AE50" i="6"/>
  <c r="AE51" i="6"/>
  <c r="AE52" i="6"/>
  <c r="AE73" i="6"/>
  <c r="AE74" i="6"/>
  <c r="AE75" i="6"/>
  <c r="AE76" i="6"/>
  <c r="AE77" i="6"/>
  <c r="AE78" i="6"/>
</calcChain>
</file>

<file path=xl/sharedStrings.xml><?xml version="1.0" encoding="utf-8"?>
<sst xmlns="http://schemas.openxmlformats.org/spreadsheetml/2006/main" count="715" uniqueCount="120">
  <si>
    <t>前年比</t>
    <rPh sb="0" eb="3">
      <t>ゼンネンヒ</t>
    </rPh>
    <phoneticPr fontId="2"/>
  </si>
  <si>
    <t>2012年</t>
  </si>
  <si>
    <t>2013年</t>
  </si>
  <si>
    <r>
      <t>201</t>
    </r>
    <r>
      <rPr>
        <sz val="11"/>
        <color theme="1"/>
        <rFont val="ＭＳ Ｐゴシック"/>
        <family val="3"/>
        <charset val="128"/>
        <scheme val="minor"/>
      </rPr>
      <t>4</t>
    </r>
    <r>
      <rPr>
        <sz val="11"/>
        <rFont val="ＭＳ Ｐゴシック"/>
        <family val="3"/>
        <charset val="128"/>
      </rPr>
      <t>年</t>
    </r>
    <phoneticPr fontId="3"/>
  </si>
  <si>
    <t>当年</t>
    <rPh sb="0" eb="2">
      <t>トウネン</t>
    </rPh>
    <phoneticPr fontId="3"/>
  </si>
  <si>
    <t>金額(千円)</t>
    <rPh sb="3" eb="5">
      <t>センエン</t>
    </rPh>
    <phoneticPr fontId="2"/>
  </si>
  <si>
    <t>単価(円)</t>
    <rPh sb="3" eb="4">
      <t>エン</t>
    </rPh>
    <phoneticPr fontId="2"/>
  </si>
  <si>
    <t>2011年</t>
    <phoneticPr fontId="2"/>
  </si>
  <si>
    <t>-</t>
  </si>
  <si>
    <t>革製衣類</t>
    <phoneticPr fontId="4"/>
  </si>
  <si>
    <t>野球用グローブ</t>
    <phoneticPr fontId="4"/>
  </si>
  <si>
    <t>Ａ　運動用手袋</t>
    <phoneticPr fontId="4"/>
  </si>
  <si>
    <t>Ｂ　その他の手袋</t>
    <phoneticPr fontId="4"/>
  </si>
  <si>
    <t>その他衣類付属品</t>
    <phoneticPr fontId="4"/>
  </si>
  <si>
    <t>動物用装身具</t>
    <phoneticPr fontId="4"/>
  </si>
  <si>
    <t>機械用革製品</t>
    <phoneticPr fontId="4"/>
  </si>
  <si>
    <t>その他の革製品</t>
    <phoneticPr fontId="4"/>
  </si>
  <si>
    <t>単位</t>
  </si>
  <si>
    <t>2014年</t>
  </si>
  <si>
    <t>2011年</t>
  </si>
  <si>
    <t>原産国</t>
  </si>
  <si>
    <t>当年</t>
  </si>
  <si>
    <t>前年比</t>
  </si>
  <si>
    <t>中華人民共和国</t>
  </si>
  <si>
    <t>金額(千円)</t>
  </si>
  <si>
    <t>単価(円)</t>
  </si>
  <si>
    <t>大韓民国</t>
  </si>
  <si>
    <t>イタリア</t>
  </si>
  <si>
    <t>タイ</t>
  </si>
  <si>
    <t>その他</t>
  </si>
  <si>
    <t>計</t>
  </si>
  <si>
    <t>インドネシア</t>
  </si>
  <si>
    <t>フィリピン</t>
  </si>
  <si>
    <t>べトナム</t>
  </si>
  <si>
    <t>台湾</t>
  </si>
  <si>
    <t>アメリカ合衆国</t>
  </si>
  <si>
    <t>香港</t>
  </si>
  <si>
    <t>マレーシア</t>
  </si>
  <si>
    <t>フランス</t>
  </si>
  <si>
    <t>英国</t>
  </si>
  <si>
    <t>フィンランド</t>
  </si>
  <si>
    <t>ケニア</t>
  </si>
  <si>
    <t>ラトビア</t>
  </si>
  <si>
    <t>ミャンマー</t>
  </si>
  <si>
    <t>＞・・・1,000%以上</t>
    <phoneticPr fontId="2"/>
  </si>
  <si>
    <t>革製手袋合計（Ａ＋Ｂ）</t>
    <phoneticPr fontId="4"/>
  </si>
  <si>
    <t>2.革製手袋合計（Ａ＋Ｂ）</t>
    <phoneticPr fontId="2"/>
  </si>
  <si>
    <t>革製ベルト及び負い革</t>
    <phoneticPr fontId="4"/>
  </si>
  <si>
    <t>3.革製ベルト及び負い革</t>
    <phoneticPr fontId="2"/>
  </si>
  <si>
    <t>項目名</t>
  </si>
  <si>
    <t>集計ＨＳ番号</t>
  </si>
  <si>
    <t>1.革製衣類</t>
  </si>
  <si>
    <t>4203.10-000</t>
  </si>
  <si>
    <t>2.野球用グローブ</t>
  </si>
  <si>
    <t>4203.21-100</t>
  </si>
  <si>
    <t>3.革製手袋合計(A+B)</t>
  </si>
  <si>
    <t>(A+B)</t>
  </si>
  <si>
    <t>A 運動用手袋</t>
  </si>
  <si>
    <t>4203.21-900</t>
  </si>
  <si>
    <t>B その他の手袋</t>
  </si>
  <si>
    <t>4203.29-000</t>
  </si>
  <si>
    <t>4.革製ベルト及び負い革</t>
  </si>
  <si>
    <t>4203.30-000</t>
  </si>
  <si>
    <t>5.その他衣類付属品</t>
  </si>
  <si>
    <t>4203.40-000</t>
  </si>
  <si>
    <t>6.動物用装着具</t>
  </si>
  <si>
    <t>4201.00-000</t>
  </si>
  <si>
    <t>7.機械用革製品</t>
  </si>
  <si>
    <t>8.その他の革製品</t>
  </si>
  <si>
    <t>4205.00-000</t>
  </si>
  <si>
    <t>出典：財務省貿易統計</t>
    <phoneticPr fontId="7"/>
  </si>
  <si>
    <t>出典：財務省貿易統計</t>
    <phoneticPr fontId="7"/>
  </si>
  <si>
    <t>出典：財務省貿易統計</t>
    <phoneticPr fontId="7"/>
  </si>
  <si>
    <t>数量(着)</t>
    <phoneticPr fontId="2"/>
  </si>
  <si>
    <t>数量(個)</t>
    <rPh sb="3" eb="4">
      <t>コ</t>
    </rPh>
    <phoneticPr fontId="2"/>
  </si>
  <si>
    <t>数量(双)</t>
    <phoneticPr fontId="2"/>
  </si>
  <si>
    <t>数量(双)</t>
    <phoneticPr fontId="2"/>
  </si>
  <si>
    <t>数量(個)</t>
    <phoneticPr fontId="2"/>
  </si>
  <si>
    <t>数量(着)</t>
    <phoneticPr fontId="5"/>
  </si>
  <si>
    <t>数量(着)</t>
    <phoneticPr fontId="5"/>
  </si>
  <si>
    <t>数量(双)</t>
    <phoneticPr fontId="5"/>
  </si>
  <si>
    <t>数量(双)</t>
    <phoneticPr fontId="5"/>
  </si>
  <si>
    <t>数量(本)</t>
    <phoneticPr fontId="5"/>
  </si>
  <si>
    <t>数量(本)</t>
    <phoneticPr fontId="5"/>
  </si>
  <si>
    <t>数量(本)</t>
    <phoneticPr fontId="2"/>
  </si>
  <si>
    <t>2015年</t>
    <phoneticPr fontId="5"/>
  </si>
  <si>
    <r>
      <t>2015</t>
    </r>
    <r>
      <rPr>
        <sz val="11"/>
        <rFont val="ＭＳ Ｐゴシック"/>
        <family val="3"/>
        <charset val="128"/>
      </rPr>
      <t>年</t>
    </r>
    <phoneticPr fontId="3"/>
  </si>
  <si>
    <t>特定革製品輸出</t>
    <rPh sb="0" eb="2">
      <t>トクテイ</t>
    </rPh>
    <rPh sb="5" eb="7">
      <t>ユシュツ</t>
    </rPh>
    <phoneticPr fontId="4"/>
  </si>
  <si>
    <t>&lt;特定革製品&gt;</t>
  </si>
  <si>
    <t>特定革製品国別輸出</t>
    <rPh sb="0" eb="2">
      <t>トクテイ</t>
    </rPh>
    <rPh sb="7" eb="9">
      <t>ユシュツ</t>
    </rPh>
    <phoneticPr fontId="4"/>
  </si>
  <si>
    <t>集計品目一覧【42類 特定革製品（輸出）】</t>
  </si>
  <si>
    <t>特定革製品</t>
  </si>
  <si>
    <r>
      <t>2016</t>
    </r>
    <r>
      <rPr>
        <sz val="11"/>
        <rFont val="ＭＳ Ｐゴシック"/>
        <family val="3"/>
        <charset val="128"/>
      </rPr>
      <t>年</t>
    </r>
    <phoneticPr fontId="3"/>
  </si>
  <si>
    <t>2016年</t>
    <phoneticPr fontId="5"/>
  </si>
  <si>
    <t>バングラデシュ</t>
  </si>
  <si>
    <r>
      <t>2017</t>
    </r>
    <r>
      <rPr>
        <sz val="11"/>
        <rFont val="ＭＳ Ｐゴシック"/>
        <family val="3"/>
        <charset val="128"/>
      </rPr>
      <t>年</t>
    </r>
    <phoneticPr fontId="3"/>
  </si>
  <si>
    <t>2017年</t>
    <phoneticPr fontId="5"/>
  </si>
  <si>
    <t>メキシコ</t>
  </si>
  <si>
    <r>
      <t>2018</t>
    </r>
    <r>
      <rPr>
        <sz val="11"/>
        <rFont val="ＭＳ Ｐゴシック"/>
        <family val="3"/>
        <charset val="128"/>
      </rPr>
      <t>年</t>
    </r>
    <phoneticPr fontId="3"/>
  </si>
  <si>
    <t>2018年</t>
    <phoneticPr fontId="5"/>
  </si>
  <si>
    <t>2018年</t>
    <phoneticPr fontId="5"/>
  </si>
  <si>
    <t>2018年</t>
    <phoneticPr fontId="5"/>
  </si>
  <si>
    <r>
      <t>2019</t>
    </r>
    <r>
      <rPr>
        <sz val="11"/>
        <rFont val="ＭＳ Ｐゴシック"/>
        <family val="3"/>
        <charset val="128"/>
      </rPr>
      <t>年</t>
    </r>
    <phoneticPr fontId="3"/>
  </si>
  <si>
    <t>2019年</t>
    <phoneticPr fontId="5"/>
  </si>
  <si>
    <t>ロシア</t>
  </si>
  <si>
    <r>
      <t>2020</t>
    </r>
    <r>
      <rPr>
        <sz val="11"/>
        <rFont val="ＭＳ Ｐゴシック"/>
        <family val="3"/>
        <charset val="128"/>
      </rPr>
      <t>年</t>
    </r>
    <phoneticPr fontId="3"/>
  </si>
  <si>
    <t>2020年</t>
    <phoneticPr fontId="5"/>
  </si>
  <si>
    <t>2021年</t>
  </si>
  <si>
    <t>ドイツ</t>
  </si>
  <si>
    <t>2022年</t>
    <phoneticPr fontId="5"/>
  </si>
  <si>
    <t>2022年</t>
    <phoneticPr fontId="2"/>
  </si>
  <si>
    <t>カナダ</t>
  </si>
  <si>
    <t>2023年</t>
    <phoneticPr fontId="2"/>
  </si>
  <si>
    <t>2023年</t>
    <phoneticPr fontId="5"/>
  </si>
  <si>
    <t>シンガポール</t>
  </si>
  <si>
    <t>2024年</t>
    <phoneticPr fontId="5"/>
  </si>
  <si>
    <t>2024年</t>
    <phoneticPr fontId="2"/>
  </si>
  <si>
    <t>1.革製衣類</t>
    <phoneticPr fontId="2"/>
  </si>
  <si>
    <t>2025年</t>
  </si>
  <si>
    <t>インド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</si>
</sst>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\ "/>
    <numFmt numFmtId="177" formatCode="[&lt;1000]#0.0\ ;\&gt;\ "/>
    <numFmt numFmtId="178" formatCode="#,##0_);[Red]\(#,##0\)"/>
    <numFmt numFmtId="179" formatCode="#,##0.0_);[Red]\(#,##0.0\)"/>
    <numFmt numFmtId="180" formatCode="#,##0.0_ "/>
    <numFmt numFmtId="181" formatCode="#,##0_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178" fontId="0" fillId="0" borderId="0" xfId="0" applyNumberFormat="1"/>
    <xf numFmtId="178" fontId="1" fillId="0" borderId="1" xfId="0" applyNumberFormat="1" applyFont="1" applyBorder="1" applyAlignment="1">
      <alignment horizontal="right" vertical="center"/>
    </xf>
    <xf numFmtId="178" fontId="0" fillId="0" borderId="1" xfId="0" applyNumberFormat="1" applyBorder="1"/>
    <xf numFmtId="179" fontId="0" fillId="0" borderId="0" xfId="0" applyNumberFormat="1"/>
    <xf numFmtId="179" fontId="1" fillId="0" borderId="1" xfId="0" applyNumberFormat="1" applyFont="1" applyBorder="1" applyAlignment="1">
      <alignment horizontal="right" vertical="center"/>
    </xf>
    <xf numFmtId="179" fontId="0" fillId="0" borderId="1" xfId="0" applyNumberFormat="1" applyBorder="1"/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/>
    <xf numFmtId="179" fontId="0" fillId="2" borderId="1" xfId="0" applyNumberFormat="1" applyFill="1" applyBorder="1"/>
    <xf numFmtId="0" fontId="0" fillId="0" borderId="0" xfId="0" applyAlignment="1"/>
    <xf numFmtId="0" fontId="0" fillId="0" borderId="0" xfId="0" applyAlignment="1">
      <alignment horizontal="left" wrapText="1"/>
    </xf>
    <xf numFmtId="0" fontId="1" fillId="0" borderId="1" xfId="0" applyFont="1" applyFill="1" applyBorder="1" applyAlignment="1">
      <alignment vertical="center"/>
    </xf>
    <xf numFmtId="179" fontId="0" fillId="0" borderId="1" xfId="0" applyNumberFormat="1" applyBorder="1" applyAlignment="1">
      <alignment horizontal="center"/>
    </xf>
    <xf numFmtId="179" fontId="0" fillId="2" borderId="1" xfId="0" applyNumberFormat="1" applyFill="1" applyBorder="1" applyAlignment="1">
      <alignment horizontal="right"/>
    </xf>
    <xf numFmtId="0" fontId="0" fillId="0" borderId="0" xfId="0" applyAlignment="1">
      <alignment shrinkToFit="1"/>
    </xf>
    <xf numFmtId="177" fontId="0" fillId="0" borderId="0" xfId="0" applyNumberFormat="1"/>
    <xf numFmtId="181" fontId="0" fillId="0" borderId="0" xfId="0" applyNumberFormat="1"/>
    <xf numFmtId="0" fontId="0" fillId="2" borderId="14" xfId="0" applyFill="1" applyBorder="1" applyAlignment="1">
      <alignment vertical="center" shrinkToFit="1"/>
    </xf>
    <xf numFmtId="181" fontId="0" fillId="2" borderId="14" xfId="0" applyNumberFormat="1" applyFill="1" applyBorder="1" applyAlignment="1">
      <alignment vertical="center" wrapText="1"/>
    </xf>
    <xf numFmtId="177" fontId="0" fillId="2" borderId="14" xfId="0" applyNumberForma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181" fontId="0" fillId="0" borderId="14" xfId="0" applyNumberFormat="1" applyBorder="1" applyAlignment="1">
      <alignment horizontal="right" vertical="center" wrapText="1"/>
    </xf>
    <xf numFmtId="177" fontId="0" fillId="0" borderId="14" xfId="0" applyNumberFormat="1" applyBorder="1" applyAlignment="1">
      <alignment horizontal="right" vertical="center" wrapText="1"/>
    </xf>
    <xf numFmtId="0" fontId="0" fillId="2" borderId="14" xfId="0" applyFill="1" applyBorder="1" applyAlignment="1">
      <alignment vertical="center" wrapText="1"/>
    </xf>
    <xf numFmtId="181" fontId="0" fillId="2" borderId="14" xfId="0" applyNumberFormat="1" applyFill="1" applyBorder="1" applyAlignment="1">
      <alignment horizontal="right" vertical="center" wrapText="1"/>
    </xf>
    <xf numFmtId="177" fontId="0" fillId="2" borderId="14" xfId="0" applyNumberFormat="1" applyFill="1" applyBorder="1" applyAlignment="1">
      <alignment horizontal="right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right"/>
    </xf>
    <xf numFmtId="176" fontId="1" fillId="0" borderId="1" xfId="0" applyNumberFormat="1" applyFont="1" applyBorder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176" fontId="1" fillId="2" borderId="1" xfId="0" applyNumberFormat="1" applyFont="1" applyFill="1" applyBorder="1" applyAlignment="1">
      <alignment horizontal="right" vertical="center"/>
    </xf>
    <xf numFmtId="177" fontId="1" fillId="2" borderId="1" xfId="0" applyNumberFormat="1" applyFont="1" applyFill="1" applyBorder="1" applyAlignment="1">
      <alignment horizontal="right" vertical="center"/>
    </xf>
    <xf numFmtId="179" fontId="0" fillId="0" borderId="1" xfId="0" applyNumberFormat="1" applyBorder="1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5" xfId="0" applyFill="1" applyBorder="1" applyAlignment="1">
      <alignment horizontal="left" vertical="center" shrinkToFit="1"/>
    </xf>
    <xf numFmtId="0" fontId="0" fillId="2" borderId="16" xfId="0" applyFill="1" applyBorder="1" applyAlignment="1">
      <alignment horizontal="left" vertical="center" shrinkToFit="1"/>
    </xf>
    <xf numFmtId="0" fontId="0" fillId="2" borderId="17" xfId="0" applyFill="1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2" borderId="18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0" fillId="2" borderId="20" xfId="0" applyFill="1" applyBorder="1" applyAlignment="1">
      <alignment vertical="center" wrapText="1"/>
    </xf>
    <xf numFmtId="180" fontId="0" fillId="0" borderId="0" xfId="0" applyNumberFormat="1" applyAlignment="1">
      <alignment horizontal="right"/>
    </xf>
    <xf numFmtId="0" fontId="0" fillId="2" borderId="15" xfId="0" applyFill="1" applyBorder="1" applyAlignment="1">
      <alignment vertical="center" wrapText="1"/>
    </xf>
    <xf numFmtId="0" fontId="0" fillId="2" borderId="17" xfId="0" applyFill="1" applyBorder="1" applyAlignment="1">
      <alignment vertical="center" wrapText="1"/>
    </xf>
    <xf numFmtId="0" fontId="9" fillId="0" borderId="13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</cellXfs>
  <cellStyles count="2">
    <cellStyle name="標準" xfId="0" builtinId="0"/>
    <cellStyle name="標準 2" xfId="1" xr:uid="{AA6AEA55-6282-4892-A495-B0612844BCC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5CEC4-1F25-4FFD-B497-A59B345E533A}">
  <dimension ref="A1:AG34"/>
  <sheetViews>
    <sheetView tabSelected="1" workbookViewId="0">
      <selection activeCell="A2" sqref="A2"/>
    </sheetView>
  </sheetViews>
  <sheetFormatPr defaultRowHeight="13.5" x14ac:dyDescent="0.15"/>
  <cols>
    <col min="1" max="1" width="26.375" style="7" bestFit="1" customWidth="1"/>
    <col min="2" max="2" width="28.75" style="14" bestFit="1" customWidth="1"/>
    <col min="3" max="3" width="10.25" style="13" bestFit="1" customWidth="1"/>
    <col min="4" max="4" width="12.125" style="1" bestFit="1" customWidth="1"/>
    <col min="5" max="5" width="7.125" style="4" customWidth="1"/>
    <col min="6" max="6" width="12.125" style="1" bestFit="1" customWidth="1"/>
    <col min="7" max="7" width="7.125" style="4" customWidth="1"/>
    <col min="8" max="8" width="12.125" style="1" bestFit="1" customWidth="1"/>
    <col min="9" max="9" width="7.125" style="4" customWidth="1"/>
    <col min="10" max="10" width="12.125" style="1" bestFit="1" customWidth="1"/>
    <col min="11" max="11" width="7.125" style="4" customWidth="1"/>
    <col min="12" max="12" width="12.125" style="1" bestFit="1" customWidth="1"/>
    <col min="13" max="13" width="7.125" style="4" customWidth="1"/>
    <col min="14" max="14" width="12.125" style="1" bestFit="1" customWidth="1"/>
    <col min="15" max="15" width="7.125" style="4" customWidth="1"/>
    <col min="16" max="16" width="12.125" style="1" bestFit="1" customWidth="1"/>
    <col min="17" max="17" width="7.125" style="4" customWidth="1"/>
    <col min="18" max="18" width="12.125" style="1" bestFit="1" customWidth="1"/>
    <col min="19" max="19" width="7.125" style="4" customWidth="1"/>
    <col min="20" max="20" width="12.125" style="1" bestFit="1" customWidth="1"/>
    <col min="21" max="21" width="7.125" style="4" customWidth="1"/>
    <col min="22" max="22" width="12.125" style="1" bestFit="1" customWidth="1"/>
    <col min="23" max="23" width="7.125" style="4" customWidth="1"/>
    <col min="24" max="24" width="12.125" style="1" bestFit="1" customWidth="1"/>
    <col min="25" max="25" width="7.125" style="4" customWidth="1"/>
    <col min="26" max="26" width="12.125" style="1" bestFit="1" customWidth="1"/>
    <col min="27" max="27" width="7.125" style="4" customWidth="1"/>
    <col min="28" max="28" width="12.125" style="1" bestFit="1" customWidth="1"/>
    <col min="29" max="29" width="7.125" style="4" bestFit="1" customWidth="1"/>
    <col min="30" max="30" width="12.125" style="1" bestFit="1" customWidth="1"/>
    <col min="31" max="31" width="7.125" style="4" bestFit="1" customWidth="1"/>
    <col min="32" max="32" width="12.125" style="1" bestFit="1" customWidth="1"/>
    <col min="33" max="33" width="7.125" style="4" bestFit="1" customWidth="1"/>
  </cols>
  <sheetData>
    <row r="1" spans="1:33" x14ac:dyDescent="0.15">
      <c r="A1" s="7" t="s">
        <v>87</v>
      </c>
      <c r="AG1" s="36" t="s">
        <v>70</v>
      </c>
    </row>
    <row r="3" spans="1:33" x14ac:dyDescent="0.15">
      <c r="A3" s="53"/>
      <c r="B3" s="54"/>
      <c r="C3" s="55"/>
      <c r="D3" s="45" t="s">
        <v>118</v>
      </c>
      <c r="E3" s="46"/>
      <c r="F3" s="45" t="s">
        <v>116</v>
      </c>
      <c r="G3" s="46"/>
      <c r="H3" s="45" t="s">
        <v>112</v>
      </c>
      <c r="I3" s="46"/>
      <c r="J3" s="45" t="s">
        <v>110</v>
      </c>
      <c r="K3" s="46"/>
      <c r="L3" s="45" t="s">
        <v>107</v>
      </c>
      <c r="M3" s="46"/>
      <c r="N3" s="45" t="s">
        <v>105</v>
      </c>
      <c r="O3" s="46"/>
      <c r="P3" s="45" t="s">
        <v>102</v>
      </c>
      <c r="Q3" s="46"/>
      <c r="R3" s="45" t="s">
        <v>98</v>
      </c>
      <c r="S3" s="46"/>
      <c r="T3" s="45" t="s">
        <v>95</v>
      </c>
      <c r="U3" s="46"/>
      <c r="V3" s="45" t="s">
        <v>92</v>
      </c>
      <c r="W3" s="46"/>
      <c r="X3" s="50" t="s">
        <v>86</v>
      </c>
      <c r="Y3" s="51"/>
      <c r="Z3" s="50" t="s">
        <v>3</v>
      </c>
      <c r="AA3" s="51"/>
      <c r="AB3" s="52" t="s">
        <v>2</v>
      </c>
      <c r="AC3" s="51"/>
      <c r="AD3" s="52" t="s">
        <v>1</v>
      </c>
      <c r="AE3" s="51"/>
      <c r="AF3" s="52" t="s">
        <v>7</v>
      </c>
      <c r="AG3" s="51"/>
    </row>
    <row r="4" spans="1:33" x14ac:dyDescent="0.15">
      <c r="A4" s="56"/>
      <c r="B4" s="57"/>
      <c r="C4" s="58"/>
      <c r="D4" s="9" t="s">
        <v>4</v>
      </c>
      <c r="E4" s="10" t="s">
        <v>0</v>
      </c>
      <c r="F4" s="9" t="s">
        <v>4</v>
      </c>
      <c r="G4" s="10" t="s">
        <v>0</v>
      </c>
      <c r="H4" s="9" t="s">
        <v>4</v>
      </c>
      <c r="I4" s="10" t="s">
        <v>0</v>
      </c>
      <c r="J4" s="9" t="s">
        <v>4</v>
      </c>
      <c r="K4" s="10" t="s">
        <v>0</v>
      </c>
      <c r="L4" s="9" t="s">
        <v>4</v>
      </c>
      <c r="M4" s="10" t="s">
        <v>0</v>
      </c>
      <c r="N4" s="9" t="s">
        <v>4</v>
      </c>
      <c r="O4" s="10" t="s">
        <v>0</v>
      </c>
      <c r="P4" s="9" t="s">
        <v>4</v>
      </c>
      <c r="Q4" s="10" t="s">
        <v>0</v>
      </c>
      <c r="R4" s="9" t="s">
        <v>4</v>
      </c>
      <c r="S4" s="10" t="s">
        <v>0</v>
      </c>
      <c r="T4" s="9" t="s">
        <v>4</v>
      </c>
      <c r="U4" s="10" t="s">
        <v>0</v>
      </c>
      <c r="V4" s="9" t="s">
        <v>4</v>
      </c>
      <c r="W4" s="10" t="s">
        <v>0</v>
      </c>
      <c r="X4" s="9" t="s">
        <v>4</v>
      </c>
      <c r="Y4" s="10" t="s">
        <v>0</v>
      </c>
      <c r="Z4" s="9" t="s">
        <v>4</v>
      </c>
      <c r="AA4" s="10" t="s">
        <v>0</v>
      </c>
      <c r="AB4" s="9" t="s">
        <v>4</v>
      </c>
      <c r="AC4" s="10" t="s">
        <v>0</v>
      </c>
      <c r="AD4" s="9" t="s">
        <v>4</v>
      </c>
      <c r="AE4" s="10" t="s">
        <v>0</v>
      </c>
      <c r="AF4" s="9" t="s">
        <v>4</v>
      </c>
      <c r="AG4" s="10" t="s">
        <v>0</v>
      </c>
    </row>
    <row r="5" spans="1:33" ht="13.5" customHeight="1" x14ac:dyDescent="0.15">
      <c r="A5" s="59" t="s">
        <v>88</v>
      </c>
      <c r="B5" s="42" t="s">
        <v>9</v>
      </c>
      <c r="C5" s="15" t="s">
        <v>73</v>
      </c>
      <c r="D5" s="2">
        <v>9192</v>
      </c>
      <c r="E5" s="5">
        <v>149.6</v>
      </c>
      <c r="F5" s="2">
        <v>6144</v>
      </c>
      <c r="G5" s="5">
        <v>86.9</v>
      </c>
      <c r="H5" s="2">
        <v>7068</v>
      </c>
      <c r="I5" s="5">
        <v>130</v>
      </c>
      <c r="J5" s="2">
        <v>5436</v>
      </c>
      <c r="K5" s="5">
        <v>216.7</v>
      </c>
      <c r="L5" s="2">
        <v>2508</v>
      </c>
      <c r="M5" s="5">
        <v>111.76470588235294</v>
      </c>
      <c r="N5" s="2">
        <v>2244</v>
      </c>
      <c r="O5" s="5">
        <v>97.905759162303667</v>
      </c>
      <c r="P5" s="2">
        <v>2292</v>
      </c>
      <c r="Q5" s="5">
        <v>124.02597402597402</v>
      </c>
      <c r="R5" s="2">
        <v>1848</v>
      </c>
      <c r="S5" s="5">
        <v>115.78947368421053</v>
      </c>
      <c r="T5" s="2">
        <v>1596</v>
      </c>
      <c r="U5" s="5">
        <v>107.25806451612902</v>
      </c>
      <c r="V5" s="2">
        <v>1488</v>
      </c>
      <c r="W5" s="5">
        <v>49.206349206349202</v>
      </c>
      <c r="X5" s="2">
        <v>3024</v>
      </c>
      <c r="Y5" s="5">
        <v>16.459830176355322</v>
      </c>
      <c r="Z5" s="2">
        <v>18372</v>
      </c>
      <c r="AA5" s="5">
        <v>294.99036608863196</v>
      </c>
      <c r="AB5" s="2">
        <v>6228</v>
      </c>
      <c r="AC5" s="5">
        <v>188.72727272727272</v>
      </c>
      <c r="AD5" s="2">
        <v>3300</v>
      </c>
      <c r="AE5" s="5">
        <v>82.089552238805979</v>
      </c>
      <c r="AF5" s="2">
        <v>4020</v>
      </c>
      <c r="AG5" s="5">
        <v>61.580882352941181</v>
      </c>
    </row>
    <row r="6" spans="1:33" x14ac:dyDescent="0.15">
      <c r="A6" s="60"/>
      <c r="B6" s="43"/>
      <c r="C6" s="15" t="s">
        <v>5</v>
      </c>
      <c r="D6" s="2">
        <v>1172261</v>
      </c>
      <c r="E6" s="5">
        <v>146</v>
      </c>
      <c r="F6" s="2">
        <v>802756</v>
      </c>
      <c r="G6" s="5">
        <v>125.8</v>
      </c>
      <c r="H6" s="2">
        <v>637879</v>
      </c>
      <c r="I6" s="5">
        <v>125.3</v>
      </c>
      <c r="J6" s="2">
        <v>508952</v>
      </c>
      <c r="K6" s="5">
        <v>131.1</v>
      </c>
      <c r="L6" s="2">
        <v>388221</v>
      </c>
      <c r="M6" s="5">
        <v>137.904196934444</v>
      </c>
      <c r="N6" s="2">
        <v>281515</v>
      </c>
      <c r="O6" s="5">
        <v>100.3307352086875</v>
      </c>
      <c r="P6" s="2">
        <v>280587</v>
      </c>
      <c r="Q6" s="5">
        <v>111.03737296989267</v>
      </c>
      <c r="R6" s="2">
        <v>252696</v>
      </c>
      <c r="S6" s="5">
        <v>116.16444401539077</v>
      </c>
      <c r="T6" s="2">
        <v>217533</v>
      </c>
      <c r="U6" s="5">
        <v>91.216454209996641</v>
      </c>
      <c r="V6" s="2">
        <v>238480</v>
      </c>
      <c r="W6" s="5">
        <v>62.621774773781205</v>
      </c>
      <c r="X6" s="2">
        <v>380826</v>
      </c>
      <c r="Y6" s="5">
        <v>112.03994092414872</v>
      </c>
      <c r="Z6" s="2">
        <v>339902</v>
      </c>
      <c r="AA6" s="5">
        <v>126.95037050316719</v>
      </c>
      <c r="AB6" s="2">
        <v>267744</v>
      </c>
      <c r="AC6" s="5">
        <v>113.87014047488422</v>
      </c>
      <c r="AD6" s="2">
        <v>235131</v>
      </c>
      <c r="AE6" s="5">
        <v>72.035476854263052</v>
      </c>
      <c r="AF6" s="2">
        <v>326410</v>
      </c>
      <c r="AG6" s="5">
        <v>145.46094644759066</v>
      </c>
    </row>
    <row r="7" spans="1:33" x14ac:dyDescent="0.15">
      <c r="A7" s="60"/>
      <c r="B7" s="44"/>
      <c r="C7" s="15" t="s">
        <v>6</v>
      </c>
      <c r="D7" s="2">
        <v>127531</v>
      </c>
      <c r="E7" s="5">
        <v>97.6</v>
      </c>
      <c r="F7" s="2">
        <v>130657</v>
      </c>
      <c r="G7" s="5">
        <v>144.80000000000001</v>
      </c>
      <c r="H7" s="2">
        <v>90249</v>
      </c>
      <c r="I7" s="5">
        <v>96.4</v>
      </c>
      <c r="J7" s="2">
        <v>93626</v>
      </c>
      <c r="K7" s="5">
        <v>60.5</v>
      </c>
      <c r="L7" s="2">
        <v>154793</v>
      </c>
      <c r="M7" s="5">
        <v>123.38822816694832</v>
      </c>
      <c r="N7" s="2">
        <v>125452</v>
      </c>
      <c r="O7" s="5">
        <v>102.47671949027936</v>
      </c>
      <c r="P7" s="2">
        <v>122420</v>
      </c>
      <c r="Q7" s="5">
        <v>89.527570571888262</v>
      </c>
      <c r="R7" s="2">
        <v>136740</v>
      </c>
      <c r="S7" s="5">
        <v>100.32355336429468</v>
      </c>
      <c r="T7" s="2">
        <v>136299</v>
      </c>
      <c r="U7" s="5">
        <v>85.0438949516126</v>
      </c>
      <c r="V7" s="2">
        <v>160269</v>
      </c>
      <c r="W7" s="5">
        <v>127.26327073490293</v>
      </c>
      <c r="X7" s="2">
        <v>125935</v>
      </c>
      <c r="Y7" s="5">
        <v>680.692935516999</v>
      </c>
      <c r="Z7" s="2">
        <v>18501</v>
      </c>
      <c r="AA7" s="5">
        <v>43.035589672016748</v>
      </c>
      <c r="AB7" s="2">
        <v>42990</v>
      </c>
      <c r="AC7" s="5">
        <v>60.33514848706001</v>
      </c>
      <c r="AD7" s="2">
        <v>71252</v>
      </c>
      <c r="AE7" s="5">
        <v>87.752010542261417</v>
      </c>
      <c r="AF7" s="2">
        <v>81197</v>
      </c>
      <c r="AG7" s="5">
        <v>236.20945454545455</v>
      </c>
    </row>
    <row r="8" spans="1:33" x14ac:dyDescent="0.15">
      <c r="A8" s="60"/>
      <c r="B8" s="47" t="s">
        <v>10</v>
      </c>
      <c r="C8" s="8" t="s">
        <v>74</v>
      </c>
      <c r="D8" s="11">
        <v>31752</v>
      </c>
      <c r="E8" s="12">
        <v>102.1</v>
      </c>
      <c r="F8" s="11">
        <v>31092</v>
      </c>
      <c r="G8" s="12">
        <v>88</v>
      </c>
      <c r="H8" s="11">
        <v>35328</v>
      </c>
      <c r="I8" s="12">
        <v>79.599999999999994</v>
      </c>
      <c r="J8" s="11">
        <v>44364</v>
      </c>
      <c r="K8" s="12">
        <v>100.8</v>
      </c>
      <c r="L8" s="11">
        <v>44004</v>
      </c>
      <c r="M8" s="12">
        <v>127.77003484320556</v>
      </c>
      <c r="N8" s="11">
        <v>34440</v>
      </c>
      <c r="O8" s="12">
        <v>84.635800648776168</v>
      </c>
      <c r="P8" s="11">
        <v>40692</v>
      </c>
      <c r="Q8" s="12">
        <v>89.307347906241773</v>
      </c>
      <c r="R8" s="11">
        <v>45564</v>
      </c>
      <c r="S8" s="12">
        <v>120.53968253968254</v>
      </c>
      <c r="T8" s="11">
        <v>37800</v>
      </c>
      <c r="U8" s="12">
        <v>105.52763819095476</v>
      </c>
      <c r="V8" s="11">
        <v>35820</v>
      </c>
      <c r="W8" s="12">
        <v>79.177718832891244</v>
      </c>
      <c r="X8" s="11">
        <v>45240</v>
      </c>
      <c r="Y8" s="12">
        <v>109.465737514518</v>
      </c>
      <c r="Z8" s="11">
        <v>41328</v>
      </c>
      <c r="AA8" s="12">
        <v>125.6934306569343</v>
      </c>
      <c r="AB8" s="11">
        <v>32880</v>
      </c>
      <c r="AC8" s="12">
        <v>129.42843646669814</v>
      </c>
      <c r="AD8" s="11">
        <v>25404</v>
      </c>
      <c r="AE8" s="12">
        <v>87.371027651671483</v>
      </c>
      <c r="AF8" s="11">
        <v>29076</v>
      </c>
      <c r="AG8" s="12">
        <v>109.34115523465704</v>
      </c>
    </row>
    <row r="9" spans="1:33" x14ac:dyDescent="0.15">
      <c r="A9" s="60"/>
      <c r="B9" s="48"/>
      <c r="C9" s="8" t="s">
        <v>5</v>
      </c>
      <c r="D9" s="11">
        <v>709882</v>
      </c>
      <c r="E9" s="12">
        <v>109.1</v>
      </c>
      <c r="F9" s="11">
        <v>650586</v>
      </c>
      <c r="G9" s="12">
        <v>98.5</v>
      </c>
      <c r="H9" s="11">
        <v>660576</v>
      </c>
      <c r="I9" s="12">
        <v>88.5</v>
      </c>
      <c r="J9" s="11">
        <v>746286</v>
      </c>
      <c r="K9" s="12">
        <v>111.5</v>
      </c>
      <c r="L9" s="11">
        <v>669403</v>
      </c>
      <c r="M9" s="12">
        <v>135.15020098808205</v>
      </c>
      <c r="N9" s="11">
        <v>495303</v>
      </c>
      <c r="O9" s="12">
        <v>87.613850440012385</v>
      </c>
      <c r="P9" s="11">
        <v>565325</v>
      </c>
      <c r="Q9" s="12">
        <v>94.817869853846375</v>
      </c>
      <c r="R9" s="11">
        <v>596222</v>
      </c>
      <c r="S9" s="12">
        <v>108.29767137719331</v>
      </c>
      <c r="T9" s="11">
        <v>550540</v>
      </c>
      <c r="U9" s="12">
        <v>111.35900708559963</v>
      </c>
      <c r="V9" s="11">
        <v>494383</v>
      </c>
      <c r="W9" s="12">
        <v>83.102568972965514</v>
      </c>
      <c r="X9" s="11">
        <v>594907</v>
      </c>
      <c r="Y9" s="12">
        <v>119.57016348500014</v>
      </c>
      <c r="Z9" s="11">
        <v>497538</v>
      </c>
      <c r="AA9" s="12">
        <v>132.55590901098196</v>
      </c>
      <c r="AB9" s="11">
        <v>375342</v>
      </c>
      <c r="AC9" s="12">
        <v>141.04768704671</v>
      </c>
      <c r="AD9" s="11">
        <v>266110</v>
      </c>
      <c r="AE9" s="12">
        <v>91.362593899776158</v>
      </c>
      <c r="AF9" s="11">
        <v>291268</v>
      </c>
      <c r="AG9" s="12">
        <v>124.85821698481219</v>
      </c>
    </row>
    <row r="10" spans="1:33" x14ac:dyDescent="0.15">
      <c r="A10" s="60"/>
      <c r="B10" s="49"/>
      <c r="C10" s="8" t="s">
        <v>6</v>
      </c>
      <c r="D10" s="11">
        <v>22357</v>
      </c>
      <c r="E10" s="12">
        <v>106.8</v>
      </c>
      <c r="F10" s="11">
        <v>20925</v>
      </c>
      <c r="G10" s="12">
        <v>111.9</v>
      </c>
      <c r="H10" s="11">
        <v>18698</v>
      </c>
      <c r="I10" s="12">
        <v>111.2</v>
      </c>
      <c r="J10" s="11">
        <v>16822</v>
      </c>
      <c r="K10" s="12">
        <v>110.6</v>
      </c>
      <c r="L10" s="11">
        <v>15212</v>
      </c>
      <c r="M10" s="12">
        <v>105.77110276734807</v>
      </c>
      <c r="N10" s="11">
        <v>14382</v>
      </c>
      <c r="O10" s="12">
        <v>103.51975815158714</v>
      </c>
      <c r="P10" s="11">
        <v>13893</v>
      </c>
      <c r="Q10" s="12">
        <v>106.1750095529232</v>
      </c>
      <c r="R10" s="11">
        <v>13085</v>
      </c>
      <c r="S10" s="12">
        <v>89.838654308273263</v>
      </c>
      <c r="T10" s="11">
        <v>14565</v>
      </c>
      <c r="U10" s="12">
        <v>105.52818432111289</v>
      </c>
      <c r="V10" s="11">
        <v>13802</v>
      </c>
      <c r="W10" s="12">
        <v>104.95817490494296</v>
      </c>
      <c r="X10" s="11">
        <v>13150</v>
      </c>
      <c r="Y10" s="12">
        <v>109.22834122435418</v>
      </c>
      <c r="Z10" s="11">
        <v>12039</v>
      </c>
      <c r="AA10" s="12">
        <v>105.4572529782761</v>
      </c>
      <c r="AB10" s="11">
        <v>11416</v>
      </c>
      <c r="AC10" s="12">
        <v>108.98329355608591</v>
      </c>
      <c r="AD10" s="11">
        <v>10475</v>
      </c>
      <c r="AE10" s="12">
        <v>104.57222721373665</v>
      </c>
      <c r="AF10" s="11">
        <v>10017</v>
      </c>
      <c r="AG10" s="12">
        <v>114.1798700558532</v>
      </c>
    </row>
    <row r="11" spans="1:33" x14ac:dyDescent="0.15">
      <c r="A11" s="60"/>
      <c r="B11" s="42" t="s">
        <v>45</v>
      </c>
      <c r="C11" s="15" t="s">
        <v>76</v>
      </c>
      <c r="D11" s="3">
        <v>22836</v>
      </c>
      <c r="E11" s="6">
        <v>76.099999999999994</v>
      </c>
      <c r="F11" s="3">
        <v>30000</v>
      </c>
      <c r="G11" s="6">
        <v>133.6</v>
      </c>
      <c r="H11" s="3">
        <v>22452</v>
      </c>
      <c r="I11" s="6">
        <v>83.7</v>
      </c>
      <c r="J11" s="3">
        <v>26832</v>
      </c>
      <c r="K11" s="6">
        <v>69</v>
      </c>
      <c r="L11" s="3">
        <v>38904</v>
      </c>
      <c r="M11" s="6">
        <v>98.302001212856268</v>
      </c>
      <c r="N11" s="3">
        <v>39576</v>
      </c>
      <c r="O11" s="6">
        <v>129.84251968503938</v>
      </c>
      <c r="P11" s="3">
        <v>30480</v>
      </c>
      <c r="Q11" s="6">
        <v>80.100914538000637</v>
      </c>
      <c r="R11" s="3">
        <v>38052</v>
      </c>
      <c r="S11" s="6">
        <v>74.982265310948222</v>
      </c>
      <c r="T11" s="3">
        <v>50748</v>
      </c>
      <c r="U11" s="6">
        <v>260.72749691738591</v>
      </c>
      <c r="V11" s="3">
        <v>19464</v>
      </c>
      <c r="W11" s="6">
        <v>126.02952602952604</v>
      </c>
      <c r="X11" s="3">
        <v>15444</v>
      </c>
      <c r="Y11" s="6">
        <v>50.829383886255918</v>
      </c>
      <c r="Z11" s="3">
        <v>30384</v>
      </c>
      <c r="AA11" s="6">
        <v>158.15115552779514</v>
      </c>
      <c r="AB11" s="3">
        <v>19212</v>
      </c>
      <c r="AC11" s="6">
        <v>66.708333333333343</v>
      </c>
      <c r="AD11" s="3">
        <v>28800</v>
      </c>
      <c r="AE11" s="6">
        <v>124.74012474012474</v>
      </c>
      <c r="AF11" s="3">
        <v>23088</v>
      </c>
      <c r="AG11" s="6">
        <v>93.625304136253035</v>
      </c>
    </row>
    <row r="12" spans="1:33" x14ac:dyDescent="0.15">
      <c r="A12" s="60"/>
      <c r="B12" s="43"/>
      <c r="C12" s="15" t="s">
        <v>5</v>
      </c>
      <c r="D12" s="3">
        <v>89452</v>
      </c>
      <c r="E12" s="6">
        <v>80.099999999999994</v>
      </c>
      <c r="F12" s="3">
        <v>111708</v>
      </c>
      <c r="G12" s="6">
        <v>100.1</v>
      </c>
      <c r="H12" s="3">
        <v>111614</v>
      </c>
      <c r="I12" s="6">
        <v>117.8</v>
      </c>
      <c r="J12" s="3">
        <v>94773</v>
      </c>
      <c r="K12" s="6">
        <v>105.1</v>
      </c>
      <c r="L12" s="3">
        <v>90176</v>
      </c>
      <c r="M12" s="6">
        <v>105.92989380697301</v>
      </c>
      <c r="N12" s="3">
        <v>85128</v>
      </c>
      <c r="O12" s="6">
        <v>138.44877779042724</v>
      </c>
      <c r="P12" s="3">
        <v>61487</v>
      </c>
      <c r="Q12" s="6">
        <v>116.01101866002527</v>
      </c>
      <c r="R12" s="3">
        <v>53001</v>
      </c>
      <c r="S12" s="6">
        <v>92.23660854129686</v>
      </c>
      <c r="T12" s="3">
        <v>57462</v>
      </c>
      <c r="U12" s="6">
        <v>157.57692096747655</v>
      </c>
      <c r="V12" s="3">
        <v>36466</v>
      </c>
      <c r="W12" s="6">
        <v>145.49154165336736</v>
      </c>
      <c r="X12" s="3">
        <v>25064</v>
      </c>
      <c r="Y12" s="6">
        <v>58.246380516371921</v>
      </c>
      <c r="Z12" s="3">
        <v>43031</v>
      </c>
      <c r="AA12" s="6">
        <v>167.55315006619423</v>
      </c>
      <c r="AB12" s="3">
        <v>25682</v>
      </c>
      <c r="AC12" s="6">
        <v>103.87897908829835</v>
      </c>
      <c r="AD12" s="3">
        <v>24723</v>
      </c>
      <c r="AE12" s="6">
        <v>81.818181818181827</v>
      </c>
      <c r="AF12" s="3">
        <v>30217</v>
      </c>
      <c r="AG12" s="6">
        <v>93.999253406333608</v>
      </c>
    </row>
    <row r="13" spans="1:33" x14ac:dyDescent="0.15">
      <c r="A13" s="60"/>
      <c r="B13" s="44"/>
      <c r="C13" s="15" t="s">
        <v>6</v>
      </c>
      <c r="D13" s="3">
        <v>3917</v>
      </c>
      <c r="E13" s="6">
        <v>105.2</v>
      </c>
      <c r="F13" s="3">
        <v>3724</v>
      </c>
      <c r="G13" s="6">
        <v>74.900000000000006</v>
      </c>
      <c r="H13" s="3">
        <v>4971</v>
      </c>
      <c r="I13" s="6">
        <v>140.69999999999999</v>
      </c>
      <c r="J13" s="3">
        <v>3532</v>
      </c>
      <c r="K13" s="6">
        <v>152.4</v>
      </c>
      <c r="L13" s="3">
        <v>2318</v>
      </c>
      <c r="M13" s="6">
        <v>107.76383077638307</v>
      </c>
      <c r="N13" s="3">
        <v>2151</v>
      </c>
      <c r="O13" s="6">
        <v>106.64352999504214</v>
      </c>
      <c r="P13" s="3">
        <v>2017</v>
      </c>
      <c r="Q13" s="6">
        <v>144.79540559942569</v>
      </c>
      <c r="R13" s="3">
        <v>1393</v>
      </c>
      <c r="S13" s="6">
        <v>123.05653710247351</v>
      </c>
      <c r="T13" s="3">
        <v>1132</v>
      </c>
      <c r="U13" s="6">
        <v>60.405549626467447</v>
      </c>
      <c r="V13" s="3">
        <v>1874</v>
      </c>
      <c r="W13" s="6">
        <v>115.46518792359828</v>
      </c>
      <c r="X13" s="3">
        <v>1623</v>
      </c>
      <c r="Y13" s="6">
        <v>114.61864406779661</v>
      </c>
      <c r="Z13" s="3">
        <v>1416</v>
      </c>
      <c r="AA13" s="6">
        <v>105.90875093492895</v>
      </c>
      <c r="AB13" s="3">
        <v>1337</v>
      </c>
      <c r="AC13" s="6">
        <v>155.82750582750583</v>
      </c>
      <c r="AD13" s="3">
        <v>858</v>
      </c>
      <c r="AE13" s="6">
        <v>65.546218487394952</v>
      </c>
      <c r="AF13" s="3">
        <v>1309</v>
      </c>
      <c r="AG13" s="6">
        <v>100.38343558282207</v>
      </c>
    </row>
    <row r="14" spans="1:33" x14ac:dyDescent="0.15">
      <c r="A14" s="60"/>
      <c r="B14" s="47" t="s">
        <v>11</v>
      </c>
      <c r="C14" s="8" t="s">
        <v>75</v>
      </c>
      <c r="D14" s="11">
        <v>2580</v>
      </c>
      <c r="E14" s="12">
        <v>54.8</v>
      </c>
      <c r="F14" s="11">
        <v>4704</v>
      </c>
      <c r="G14" s="12">
        <v>97</v>
      </c>
      <c r="H14" s="11">
        <v>4848</v>
      </c>
      <c r="I14" s="12">
        <v>78.8</v>
      </c>
      <c r="J14" s="11">
        <v>6156</v>
      </c>
      <c r="K14" s="12">
        <v>62.6</v>
      </c>
      <c r="L14" s="11">
        <v>9840</v>
      </c>
      <c r="M14" s="12">
        <v>181.01545253863134</v>
      </c>
      <c r="N14" s="11">
        <v>5436</v>
      </c>
      <c r="O14" s="12">
        <v>220.97560975609758</v>
      </c>
      <c r="P14" s="11">
        <v>2460</v>
      </c>
      <c r="Q14" s="12">
        <v>120.58823529411764</v>
      </c>
      <c r="R14" s="11">
        <v>2040</v>
      </c>
      <c r="S14" s="12">
        <v>178.94736842105263</v>
      </c>
      <c r="T14" s="11">
        <v>1140</v>
      </c>
      <c r="U14" s="12">
        <v>38.775510204081634</v>
      </c>
      <c r="V14" s="11">
        <v>2940</v>
      </c>
      <c r="W14" s="12">
        <v>83.333333333333343</v>
      </c>
      <c r="X14" s="11">
        <v>3528</v>
      </c>
      <c r="Y14" s="12">
        <v>40.109140518417462</v>
      </c>
      <c r="Z14" s="11">
        <v>8796</v>
      </c>
      <c r="AA14" s="12">
        <v>244.33333333333334</v>
      </c>
      <c r="AB14" s="11">
        <v>3600</v>
      </c>
      <c r="AC14" s="12">
        <v>54.054054054054056</v>
      </c>
      <c r="AD14" s="11">
        <v>6660</v>
      </c>
      <c r="AE14" s="12">
        <v>78.500707213578508</v>
      </c>
      <c r="AF14" s="11">
        <v>8484</v>
      </c>
      <c r="AG14" s="12">
        <v>56.605284227381901</v>
      </c>
    </row>
    <row r="15" spans="1:33" x14ac:dyDescent="0.15">
      <c r="A15" s="60"/>
      <c r="B15" s="48"/>
      <c r="C15" s="8" t="s">
        <v>5</v>
      </c>
      <c r="D15" s="11">
        <v>50731</v>
      </c>
      <c r="E15" s="12">
        <v>76.7</v>
      </c>
      <c r="F15" s="11">
        <v>66144</v>
      </c>
      <c r="G15" s="12">
        <v>92.4</v>
      </c>
      <c r="H15" s="11">
        <v>71621</v>
      </c>
      <c r="I15" s="12">
        <v>158.1</v>
      </c>
      <c r="J15" s="11">
        <v>45299</v>
      </c>
      <c r="K15" s="12">
        <v>120.8</v>
      </c>
      <c r="L15" s="11">
        <v>37513</v>
      </c>
      <c r="M15" s="12">
        <v>114.70462328767124</v>
      </c>
      <c r="N15" s="11">
        <v>32704</v>
      </c>
      <c r="O15" s="12">
        <v>213.82151029748283</v>
      </c>
      <c r="P15" s="11">
        <v>15295</v>
      </c>
      <c r="Q15" s="12">
        <v>227.97734386644802</v>
      </c>
      <c r="R15" s="11">
        <v>6709</v>
      </c>
      <c r="S15" s="12">
        <v>110.61830173124486</v>
      </c>
      <c r="T15" s="11">
        <v>6065</v>
      </c>
      <c r="U15" s="12">
        <v>68.717425787446189</v>
      </c>
      <c r="V15" s="11">
        <v>8826</v>
      </c>
      <c r="W15" s="12">
        <v>130.23461708720674</v>
      </c>
      <c r="X15" s="11">
        <v>6777</v>
      </c>
      <c r="Y15" s="12">
        <v>41.591997054130353</v>
      </c>
      <c r="Z15" s="11">
        <v>16294</v>
      </c>
      <c r="AA15" s="12">
        <v>312.50479478327577</v>
      </c>
      <c r="AB15" s="11">
        <v>5214</v>
      </c>
      <c r="AC15" s="12">
        <v>49.337623012869038</v>
      </c>
      <c r="AD15" s="11">
        <v>10568</v>
      </c>
      <c r="AE15" s="12">
        <v>70.774176265738006</v>
      </c>
      <c r="AF15" s="11">
        <v>14932</v>
      </c>
      <c r="AG15" s="12">
        <v>82.615912360296562</v>
      </c>
    </row>
    <row r="16" spans="1:33" x14ac:dyDescent="0.15">
      <c r="A16" s="60"/>
      <c r="B16" s="49"/>
      <c r="C16" s="8" t="s">
        <v>6</v>
      </c>
      <c r="D16" s="11">
        <v>19663</v>
      </c>
      <c r="E16" s="12">
        <v>139.80000000000001</v>
      </c>
      <c r="F16" s="11">
        <v>14061</v>
      </c>
      <c r="G16" s="12">
        <v>95.2</v>
      </c>
      <c r="H16" s="11">
        <v>14773</v>
      </c>
      <c r="I16" s="12">
        <v>200.8</v>
      </c>
      <c r="J16" s="11">
        <v>7359</v>
      </c>
      <c r="K16" s="12">
        <v>193</v>
      </c>
      <c r="L16" s="11">
        <v>3812</v>
      </c>
      <c r="M16" s="12">
        <v>63.36436170212766</v>
      </c>
      <c r="N16" s="11">
        <v>6016</v>
      </c>
      <c r="O16" s="12">
        <v>96.766929387164225</v>
      </c>
      <c r="P16" s="11">
        <v>6217</v>
      </c>
      <c r="Q16" s="12">
        <v>189.02401945880206</v>
      </c>
      <c r="R16" s="11">
        <v>3289</v>
      </c>
      <c r="S16" s="12">
        <v>61.823308270676691</v>
      </c>
      <c r="T16" s="11">
        <v>5320</v>
      </c>
      <c r="U16" s="12">
        <v>177.2151898734177</v>
      </c>
      <c r="V16" s="11">
        <v>3002</v>
      </c>
      <c r="W16" s="12">
        <v>156.27277459656429</v>
      </c>
      <c r="X16" s="11">
        <v>1921</v>
      </c>
      <c r="Y16" s="12">
        <v>103.7257019438445</v>
      </c>
      <c r="Z16" s="11">
        <v>1852</v>
      </c>
      <c r="AA16" s="12">
        <v>127.90055248618783</v>
      </c>
      <c r="AB16" s="11">
        <v>1448</v>
      </c>
      <c r="AC16" s="12">
        <v>91.241335853812217</v>
      </c>
      <c r="AD16" s="11">
        <v>1587</v>
      </c>
      <c r="AE16" s="12">
        <v>90.170454545454547</v>
      </c>
      <c r="AF16" s="11">
        <v>1760</v>
      </c>
      <c r="AG16" s="12">
        <v>145.93698175787728</v>
      </c>
    </row>
    <row r="17" spans="1:33" ht="13.5" customHeight="1" x14ac:dyDescent="0.15">
      <c r="A17" s="60"/>
      <c r="B17" s="42" t="s">
        <v>12</v>
      </c>
      <c r="C17" s="15" t="s">
        <v>76</v>
      </c>
      <c r="D17" s="3">
        <v>20256</v>
      </c>
      <c r="E17" s="6">
        <v>80.099999999999994</v>
      </c>
      <c r="F17" s="3">
        <v>25296</v>
      </c>
      <c r="G17" s="6">
        <v>143.69999999999999</v>
      </c>
      <c r="H17" s="3">
        <v>17604</v>
      </c>
      <c r="I17" s="6">
        <v>85.1</v>
      </c>
      <c r="J17" s="3">
        <v>20676</v>
      </c>
      <c r="K17" s="6">
        <v>71.099999999999994</v>
      </c>
      <c r="L17" s="3">
        <v>29064</v>
      </c>
      <c r="M17" s="6">
        <v>85.131810193321627</v>
      </c>
      <c r="N17" s="3">
        <v>34140</v>
      </c>
      <c r="O17" s="6">
        <v>121.84154175588866</v>
      </c>
      <c r="P17" s="3">
        <v>28020</v>
      </c>
      <c r="Q17" s="6">
        <v>77.807397534155285</v>
      </c>
      <c r="R17" s="3">
        <v>36012</v>
      </c>
      <c r="S17" s="6">
        <v>72.593130140299962</v>
      </c>
      <c r="T17" s="3">
        <v>49608</v>
      </c>
      <c r="U17" s="6">
        <v>300.2178649237473</v>
      </c>
      <c r="V17" s="3">
        <v>16524</v>
      </c>
      <c r="W17" s="6">
        <v>138.67069486404836</v>
      </c>
      <c r="X17" s="3">
        <v>11916</v>
      </c>
      <c r="Y17" s="6">
        <v>55.197331851028352</v>
      </c>
      <c r="Z17" s="3">
        <v>21588</v>
      </c>
      <c r="AA17" s="6">
        <v>138.27824750192158</v>
      </c>
      <c r="AB17" s="3">
        <v>15612</v>
      </c>
      <c r="AC17" s="6">
        <v>70.514905149051486</v>
      </c>
      <c r="AD17" s="3">
        <v>22140</v>
      </c>
      <c r="AE17" s="16">
        <v>151.6023007395234</v>
      </c>
      <c r="AF17" s="3">
        <v>14604</v>
      </c>
      <c r="AG17" s="6">
        <v>150.99255583126552</v>
      </c>
    </row>
    <row r="18" spans="1:33" x14ac:dyDescent="0.15">
      <c r="A18" s="60"/>
      <c r="B18" s="43"/>
      <c r="C18" s="15" t="s">
        <v>5</v>
      </c>
      <c r="D18" s="3">
        <v>38721</v>
      </c>
      <c r="E18" s="6">
        <v>85</v>
      </c>
      <c r="F18" s="3">
        <v>45564</v>
      </c>
      <c r="G18" s="6">
        <v>113.9</v>
      </c>
      <c r="H18" s="3">
        <v>39993</v>
      </c>
      <c r="I18" s="6">
        <v>80.8</v>
      </c>
      <c r="J18" s="3">
        <v>49474</v>
      </c>
      <c r="K18" s="6">
        <v>93.9</v>
      </c>
      <c r="L18" s="3">
        <v>52663</v>
      </c>
      <c r="M18" s="6">
        <v>100.45589806195636</v>
      </c>
      <c r="N18" s="3">
        <v>52424</v>
      </c>
      <c r="O18" s="6">
        <v>113.49151368202286</v>
      </c>
      <c r="P18" s="3">
        <v>46192</v>
      </c>
      <c r="Q18" s="6">
        <v>99.783979953339667</v>
      </c>
      <c r="R18" s="3">
        <v>46292</v>
      </c>
      <c r="S18" s="6">
        <v>90.067513668112923</v>
      </c>
      <c r="T18" s="3">
        <v>51397</v>
      </c>
      <c r="U18" s="6">
        <v>185.95151953690302</v>
      </c>
      <c r="V18" s="3">
        <v>27640</v>
      </c>
      <c r="W18" s="6">
        <v>151.14562257341279</v>
      </c>
      <c r="X18" s="3">
        <v>18287</v>
      </c>
      <c r="Y18" s="6">
        <v>68.395855929984663</v>
      </c>
      <c r="Z18" s="3">
        <v>26737</v>
      </c>
      <c r="AA18" s="6">
        <v>130.62829783076023</v>
      </c>
      <c r="AB18" s="3">
        <v>20468</v>
      </c>
      <c r="AC18" s="6">
        <v>144.59908159660898</v>
      </c>
      <c r="AD18" s="3">
        <v>14155</v>
      </c>
      <c r="AE18" s="6">
        <v>92.607131174353938</v>
      </c>
      <c r="AF18" s="3">
        <v>15285</v>
      </c>
      <c r="AG18" s="6">
        <v>108.61995451961342</v>
      </c>
    </row>
    <row r="19" spans="1:33" x14ac:dyDescent="0.15">
      <c r="A19" s="60"/>
      <c r="B19" s="44"/>
      <c r="C19" s="15" t="s">
        <v>6</v>
      </c>
      <c r="D19" s="3">
        <v>1912</v>
      </c>
      <c r="E19" s="6">
        <v>106.2</v>
      </c>
      <c r="F19" s="3">
        <v>1801</v>
      </c>
      <c r="G19" s="6">
        <v>79.3</v>
      </c>
      <c r="H19" s="3">
        <v>2272</v>
      </c>
      <c r="I19" s="6">
        <v>94.9</v>
      </c>
      <c r="J19" s="3">
        <v>2393</v>
      </c>
      <c r="K19" s="6">
        <v>132.1</v>
      </c>
      <c r="L19" s="3">
        <v>1812</v>
      </c>
      <c r="M19" s="6">
        <v>117.96875</v>
      </c>
      <c r="N19" s="3">
        <v>1536</v>
      </c>
      <c r="O19" s="6">
        <v>93.14736203759854</v>
      </c>
      <c r="P19" s="3">
        <v>1649</v>
      </c>
      <c r="Q19" s="6">
        <v>128.32684824902725</v>
      </c>
      <c r="R19" s="3">
        <v>1285</v>
      </c>
      <c r="S19" s="6">
        <v>124.03474903474903</v>
      </c>
      <c r="T19" s="3">
        <v>1036</v>
      </c>
      <c r="U19" s="6">
        <v>61.924686192468613</v>
      </c>
      <c r="V19" s="3">
        <v>1673</v>
      </c>
      <c r="W19" s="6">
        <v>108.99022801302931</v>
      </c>
      <c r="X19" s="3">
        <v>1535</v>
      </c>
      <c r="Y19" s="6">
        <v>123.89023405972559</v>
      </c>
      <c r="Z19" s="3">
        <v>1239</v>
      </c>
      <c r="AA19" s="6">
        <v>94.508009153318071</v>
      </c>
      <c r="AB19" s="3">
        <v>1311</v>
      </c>
      <c r="AC19" s="6">
        <v>205.1643192488263</v>
      </c>
      <c r="AD19" s="3">
        <v>639</v>
      </c>
      <c r="AE19" s="16">
        <v>61.031518624641834</v>
      </c>
      <c r="AF19" s="3">
        <v>1047</v>
      </c>
      <c r="AG19" s="6">
        <v>71.958762886597938</v>
      </c>
    </row>
    <row r="20" spans="1:33" x14ac:dyDescent="0.15">
      <c r="A20" s="60"/>
      <c r="B20" s="47" t="s">
        <v>47</v>
      </c>
      <c r="C20" s="8" t="s">
        <v>84</v>
      </c>
      <c r="D20" s="11">
        <v>22608</v>
      </c>
      <c r="E20" s="12">
        <v>106.3</v>
      </c>
      <c r="F20" s="11">
        <v>21264</v>
      </c>
      <c r="G20" s="12">
        <v>124.4</v>
      </c>
      <c r="H20" s="11">
        <v>17088</v>
      </c>
      <c r="I20" s="12">
        <v>110.1</v>
      </c>
      <c r="J20" s="11">
        <v>15516</v>
      </c>
      <c r="K20" s="12">
        <v>127.3</v>
      </c>
      <c r="L20" s="11">
        <v>12192</v>
      </c>
      <c r="M20" s="12">
        <v>90.957923008057293</v>
      </c>
      <c r="N20" s="11">
        <v>13404</v>
      </c>
      <c r="O20" s="12">
        <v>76.822558459422282</v>
      </c>
      <c r="P20" s="11">
        <v>17448</v>
      </c>
      <c r="Q20" s="12">
        <v>117.54244139046079</v>
      </c>
      <c r="R20" s="11">
        <v>14844</v>
      </c>
      <c r="S20" s="12">
        <v>53.665943600867685</v>
      </c>
      <c r="T20" s="11">
        <v>27660</v>
      </c>
      <c r="U20" s="12">
        <v>95.247933884297524</v>
      </c>
      <c r="V20" s="11">
        <v>29040</v>
      </c>
      <c r="W20" s="12">
        <v>55.992596020360942</v>
      </c>
      <c r="X20" s="11">
        <v>51864</v>
      </c>
      <c r="Y20" s="12">
        <v>148.26758147512865</v>
      </c>
      <c r="Z20" s="11">
        <v>34980</v>
      </c>
      <c r="AA20" s="12">
        <v>72.675143355771638</v>
      </c>
      <c r="AB20" s="11">
        <v>48132</v>
      </c>
      <c r="AC20" s="12">
        <v>56.869417269247123</v>
      </c>
      <c r="AD20" s="11">
        <v>84636</v>
      </c>
      <c r="AE20" s="12">
        <v>110.49663167789441</v>
      </c>
      <c r="AF20" s="11">
        <v>76596</v>
      </c>
      <c r="AG20" s="12">
        <v>109.22313483915127</v>
      </c>
    </row>
    <row r="21" spans="1:33" x14ac:dyDescent="0.15">
      <c r="A21" s="60"/>
      <c r="B21" s="48"/>
      <c r="C21" s="8" t="s">
        <v>5</v>
      </c>
      <c r="D21" s="11">
        <v>189524</v>
      </c>
      <c r="E21" s="12">
        <v>106.5</v>
      </c>
      <c r="F21" s="11">
        <v>178040</v>
      </c>
      <c r="G21" s="12">
        <v>149.1</v>
      </c>
      <c r="H21" s="11">
        <v>119447</v>
      </c>
      <c r="I21" s="12">
        <v>111.4</v>
      </c>
      <c r="J21" s="11">
        <v>107198</v>
      </c>
      <c r="K21" s="12">
        <v>141.19999999999999</v>
      </c>
      <c r="L21" s="11">
        <v>75928</v>
      </c>
      <c r="M21" s="12">
        <v>108.74665215336361</v>
      </c>
      <c r="N21" s="11">
        <v>69821</v>
      </c>
      <c r="O21" s="12">
        <v>87.398608051271779</v>
      </c>
      <c r="P21" s="11">
        <v>79888</v>
      </c>
      <c r="Q21" s="12">
        <v>139.00575942649337</v>
      </c>
      <c r="R21" s="11">
        <v>57471</v>
      </c>
      <c r="S21" s="12">
        <v>106.27623573792926</v>
      </c>
      <c r="T21" s="11">
        <v>54077</v>
      </c>
      <c r="U21" s="12">
        <v>68.189498638151917</v>
      </c>
      <c r="V21" s="11">
        <v>79304</v>
      </c>
      <c r="W21" s="12">
        <v>93.00667315608618</v>
      </c>
      <c r="X21" s="11">
        <v>85267</v>
      </c>
      <c r="Y21" s="12">
        <v>124.82725303039174</v>
      </c>
      <c r="Z21" s="11">
        <v>68308</v>
      </c>
      <c r="AA21" s="12">
        <v>95.001529860087345</v>
      </c>
      <c r="AB21" s="11">
        <v>71902</v>
      </c>
      <c r="AC21" s="12">
        <v>84.960415928157857</v>
      </c>
      <c r="AD21" s="11">
        <v>84630</v>
      </c>
      <c r="AE21" s="12">
        <v>77.315914489311169</v>
      </c>
      <c r="AF21" s="11">
        <v>109460</v>
      </c>
      <c r="AG21" s="12">
        <v>98.817369323824138</v>
      </c>
    </row>
    <row r="22" spans="1:33" x14ac:dyDescent="0.15">
      <c r="A22" s="60"/>
      <c r="B22" s="49"/>
      <c r="C22" s="8" t="s">
        <v>6</v>
      </c>
      <c r="D22" s="11">
        <v>8383</v>
      </c>
      <c r="E22" s="12">
        <v>100.1</v>
      </c>
      <c r="F22" s="11">
        <v>8373</v>
      </c>
      <c r="G22" s="12">
        <v>119.8</v>
      </c>
      <c r="H22" s="11">
        <v>6990</v>
      </c>
      <c r="I22" s="12">
        <v>101.2</v>
      </c>
      <c r="J22" s="11">
        <v>6909</v>
      </c>
      <c r="K22" s="12">
        <v>110.9</v>
      </c>
      <c r="L22" s="11">
        <v>6228</v>
      </c>
      <c r="M22" s="12">
        <v>119.56229602610865</v>
      </c>
      <c r="N22" s="11">
        <v>5209</v>
      </c>
      <c r="O22" s="12">
        <v>113.75846254640751</v>
      </c>
      <c r="P22" s="11">
        <v>4579</v>
      </c>
      <c r="Q22" s="12">
        <v>118.25929752066115</v>
      </c>
      <c r="R22" s="11">
        <v>3872</v>
      </c>
      <c r="S22" s="12">
        <v>198.05626598465474</v>
      </c>
      <c r="T22" s="11">
        <v>1955</v>
      </c>
      <c r="U22" s="12">
        <v>71.585499816916879</v>
      </c>
      <c r="V22" s="11">
        <v>2731</v>
      </c>
      <c r="W22" s="12">
        <v>166.11922141119223</v>
      </c>
      <c r="X22" s="11">
        <v>1644</v>
      </c>
      <c r="Y22" s="12">
        <v>84.17818740399386</v>
      </c>
      <c r="Z22" s="11">
        <v>1953</v>
      </c>
      <c r="AA22" s="12">
        <v>130.72289156626508</v>
      </c>
      <c r="AB22" s="11">
        <v>1494</v>
      </c>
      <c r="AC22" s="12">
        <v>149.4</v>
      </c>
      <c r="AD22" s="11">
        <v>1000</v>
      </c>
      <c r="AE22" s="12">
        <v>69.979006298110562</v>
      </c>
      <c r="AF22" s="11">
        <v>1429</v>
      </c>
      <c r="AG22" s="12">
        <v>90.443037974683548</v>
      </c>
    </row>
    <row r="23" spans="1:33" ht="13.5" customHeight="1" x14ac:dyDescent="0.15">
      <c r="A23" s="60"/>
      <c r="B23" s="42" t="s">
        <v>13</v>
      </c>
      <c r="C23" s="15" t="s">
        <v>74</v>
      </c>
      <c r="D23" s="3">
        <v>496</v>
      </c>
      <c r="E23" s="6">
        <v>91.3</v>
      </c>
      <c r="F23" s="3">
        <v>543</v>
      </c>
      <c r="G23" s="6">
        <v>64.5</v>
      </c>
      <c r="H23" s="3">
        <v>842</v>
      </c>
      <c r="I23" s="6">
        <v>88.9</v>
      </c>
      <c r="J23" s="3">
        <v>947</v>
      </c>
      <c r="K23" s="6">
        <v>173.1</v>
      </c>
      <c r="L23" s="3">
        <v>547</v>
      </c>
      <c r="M23" s="6">
        <v>76.077885952712094</v>
      </c>
      <c r="N23" s="3">
        <v>719</v>
      </c>
      <c r="O23" s="6">
        <v>66.023875114784204</v>
      </c>
      <c r="P23" s="3">
        <v>1089</v>
      </c>
      <c r="Q23" s="6">
        <v>49.1869918699187</v>
      </c>
      <c r="R23" s="3">
        <v>2214</v>
      </c>
      <c r="S23" s="6">
        <v>103.79746835443038</v>
      </c>
      <c r="T23" s="3">
        <v>2133</v>
      </c>
      <c r="U23" s="6">
        <v>74.894662921348313</v>
      </c>
      <c r="V23" s="3">
        <v>2848</v>
      </c>
      <c r="W23" s="6">
        <v>74.031713023134913</v>
      </c>
      <c r="X23" s="3">
        <v>3847</v>
      </c>
      <c r="Y23" s="6">
        <v>117.64525993883792</v>
      </c>
      <c r="Z23" s="3">
        <v>3270</v>
      </c>
      <c r="AA23" s="6">
        <v>70.733290071382214</v>
      </c>
      <c r="AB23" s="3">
        <v>4623</v>
      </c>
      <c r="AC23" s="6">
        <v>71.741154562383613</v>
      </c>
      <c r="AD23" s="3">
        <v>6444</v>
      </c>
      <c r="AE23" s="6">
        <v>25.835939379360116</v>
      </c>
      <c r="AF23" s="3">
        <v>24942</v>
      </c>
      <c r="AG23" s="6">
        <v>112.68636486852806</v>
      </c>
    </row>
    <row r="24" spans="1:33" x14ac:dyDescent="0.15">
      <c r="A24" s="60"/>
      <c r="B24" s="43"/>
      <c r="C24" s="15" t="s">
        <v>5</v>
      </c>
      <c r="D24" s="3">
        <v>24582</v>
      </c>
      <c r="E24" s="6">
        <v>91.1</v>
      </c>
      <c r="F24" s="3">
        <v>26978</v>
      </c>
      <c r="G24" s="6">
        <v>103.1</v>
      </c>
      <c r="H24" s="3">
        <v>26179</v>
      </c>
      <c r="I24" s="6">
        <v>66.599999999999994</v>
      </c>
      <c r="J24" s="3">
        <v>39290</v>
      </c>
      <c r="K24" s="6">
        <v>262.5</v>
      </c>
      <c r="L24" s="3">
        <v>14970</v>
      </c>
      <c r="M24" s="6">
        <v>38.803494128930247</v>
      </c>
      <c r="N24" s="3">
        <v>38579</v>
      </c>
      <c r="O24" s="6">
        <v>110.48139981099115</v>
      </c>
      <c r="P24" s="3">
        <v>34919</v>
      </c>
      <c r="Q24" s="6">
        <v>63.388821319004485</v>
      </c>
      <c r="R24" s="3">
        <v>55087</v>
      </c>
      <c r="S24" s="6">
        <v>123.94420069749128</v>
      </c>
      <c r="T24" s="3">
        <v>44445</v>
      </c>
      <c r="U24" s="6">
        <v>77.443805541035033</v>
      </c>
      <c r="V24" s="3">
        <v>57390</v>
      </c>
      <c r="W24" s="6">
        <v>73.721530694824466</v>
      </c>
      <c r="X24" s="3">
        <v>77847</v>
      </c>
      <c r="Y24" s="6">
        <v>86.87699484409525</v>
      </c>
      <c r="Z24" s="3">
        <v>89606</v>
      </c>
      <c r="AA24" s="6">
        <v>77.435467563106542</v>
      </c>
      <c r="AB24" s="3">
        <v>115717</v>
      </c>
      <c r="AC24" s="6">
        <v>83.471831493904631</v>
      </c>
      <c r="AD24" s="3">
        <v>138630</v>
      </c>
      <c r="AE24" s="6">
        <v>33.821764206458411</v>
      </c>
      <c r="AF24" s="3">
        <v>409884</v>
      </c>
      <c r="AG24" s="6">
        <v>122.57589894495085</v>
      </c>
    </row>
    <row r="25" spans="1:33" x14ac:dyDescent="0.15">
      <c r="A25" s="60"/>
      <c r="B25" s="44"/>
      <c r="C25" s="15" t="s">
        <v>6</v>
      </c>
      <c r="D25" s="3">
        <v>49560</v>
      </c>
      <c r="E25" s="6">
        <v>99.8</v>
      </c>
      <c r="F25" s="3">
        <v>49683</v>
      </c>
      <c r="G25" s="6">
        <v>159.80000000000001</v>
      </c>
      <c r="H25" s="3">
        <v>31091</v>
      </c>
      <c r="I25" s="6">
        <v>74.900000000000006</v>
      </c>
      <c r="J25" s="3">
        <v>41489</v>
      </c>
      <c r="K25" s="6">
        <v>151.6</v>
      </c>
      <c r="L25" s="3">
        <v>27367</v>
      </c>
      <c r="M25" s="6">
        <v>51.004547487699412</v>
      </c>
      <c r="N25" s="3">
        <v>53656</v>
      </c>
      <c r="O25" s="6">
        <v>167.33510057695307</v>
      </c>
      <c r="P25" s="3">
        <v>32065</v>
      </c>
      <c r="Q25" s="6">
        <v>128.87343756279893</v>
      </c>
      <c r="R25" s="3">
        <v>24881</v>
      </c>
      <c r="S25" s="6">
        <v>119.40778422997553</v>
      </c>
      <c r="T25" s="3">
        <v>20837</v>
      </c>
      <c r="U25" s="6">
        <v>103.4042975534713</v>
      </c>
      <c r="V25" s="3">
        <v>20151</v>
      </c>
      <c r="W25" s="6">
        <v>99.579956513144879</v>
      </c>
      <c r="X25" s="3">
        <v>20236</v>
      </c>
      <c r="Y25" s="6">
        <v>73.848624188015478</v>
      </c>
      <c r="Z25" s="3">
        <v>27402</v>
      </c>
      <c r="AA25" s="6">
        <v>109.47225440453838</v>
      </c>
      <c r="AB25" s="3">
        <v>25031</v>
      </c>
      <c r="AC25" s="6">
        <v>116.35290289592339</v>
      </c>
      <c r="AD25" s="3">
        <v>21513</v>
      </c>
      <c r="AE25" s="6">
        <v>130.91340595143919</v>
      </c>
      <c r="AF25" s="3">
        <v>16433</v>
      </c>
      <c r="AG25" s="6">
        <v>108.7701879798782</v>
      </c>
    </row>
    <row r="26" spans="1:33" ht="13.5" customHeight="1" x14ac:dyDescent="0.15">
      <c r="A26" s="60"/>
      <c r="B26" s="47" t="s">
        <v>14</v>
      </c>
      <c r="C26" s="8" t="s">
        <v>77</v>
      </c>
      <c r="D26" s="11">
        <v>3362</v>
      </c>
      <c r="E26" s="12">
        <v>123.5</v>
      </c>
      <c r="F26" s="11">
        <v>2723</v>
      </c>
      <c r="G26" s="12">
        <v>68</v>
      </c>
      <c r="H26" s="11">
        <v>4004</v>
      </c>
      <c r="I26" s="12">
        <v>208.5</v>
      </c>
      <c r="J26" s="11">
        <v>1920</v>
      </c>
      <c r="K26" s="12">
        <v>6.1</v>
      </c>
      <c r="L26" s="11">
        <v>31589</v>
      </c>
      <c r="M26" s="12">
        <v>29.989936581475714</v>
      </c>
      <c r="N26" s="11">
        <v>105332</v>
      </c>
      <c r="O26" s="12">
        <v>168.42879529246218</v>
      </c>
      <c r="P26" s="11">
        <v>62538</v>
      </c>
      <c r="Q26" s="29">
        <v>2406.2331666025393</v>
      </c>
      <c r="R26" s="11">
        <v>2599</v>
      </c>
      <c r="S26" s="17">
        <v>52.718052738336716</v>
      </c>
      <c r="T26" s="11">
        <v>4930</v>
      </c>
      <c r="U26" s="17">
        <v>74.550128534704371</v>
      </c>
      <c r="V26" s="11">
        <v>6613</v>
      </c>
      <c r="W26" s="17">
        <v>254.63996919522523</v>
      </c>
      <c r="X26" s="11">
        <v>2597</v>
      </c>
      <c r="Y26" s="17">
        <v>121.69634489222119</v>
      </c>
      <c r="Z26" s="11">
        <v>2134</v>
      </c>
      <c r="AA26" s="17">
        <v>17.893677679020627</v>
      </c>
      <c r="AB26" s="11">
        <v>11926</v>
      </c>
      <c r="AC26" s="12">
        <v>634.36170212765956</v>
      </c>
      <c r="AD26" s="11">
        <v>1880</v>
      </c>
      <c r="AE26" s="12">
        <v>52.587412587412587</v>
      </c>
      <c r="AF26" s="11">
        <v>3575</v>
      </c>
      <c r="AG26" s="12">
        <v>43.843512386558743</v>
      </c>
    </row>
    <row r="27" spans="1:33" x14ac:dyDescent="0.15">
      <c r="A27" s="60"/>
      <c r="B27" s="48"/>
      <c r="C27" s="8" t="s">
        <v>5</v>
      </c>
      <c r="D27" s="11">
        <v>100911</v>
      </c>
      <c r="E27" s="17">
        <v>136</v>
      </c>
      <c r="F27" s="11">
        <v>74219</v>
      </c>
      <c r="G27" s="17">
        <v>106.8</v>
      </c>
      <c r="H27" s="11">
        <v>69485</v>
      </c>
      <c r="I27" s="17">
        <v>131.9</v>
      </c>
      <c r="J27" s="11">
        <v>52674</v>
      </c>
      <c r="K27" s="17">
        <v>83.9</v>
      </c>
      <c r="L27" s="11">
        <v>62795</v>
      </c>
      <c r="M27" s="17">
        <v>62.463941112105836</v>
      </c>
      <c r="N27" s="11">
        <v>100530</v>
      </c>
      <c r="O27" s="17">
        <v>147.59730440017032</v>
      </c>
      <c r="P27" s="11">
        <v>68111</v>
      </c>
      <c r="Q27" s="17">
        <v>176.46251101093321</v>
      </c>
      <c r="R27" s="11">
        <v>38598</v>
      </c>
      <c r="S27" s="17">
        <v>100.43715846994536</v>
      </c>
      <c r="T27" s="11">
        <v>38430</v>
      </c>
      <c r="U27" s="17">
        <v>78.932774662640952</v>
      </c>
      <c r="V27" s="11">
        <v>48687</v>
      </c>
      <c r="W27" s="17">
        <v>190.67517819378082</v>
      </c>
      <c r="X27" s="11">
        <v>25534</v>
      </c>
      <c r="Y27" s="17">
        <v>151.92479324091153</v>
      </c>
      <c r="Z27" s="11">
        <v>16807</v>
      </c>
      <c r="AA27" s="17">
        <v>116.0143577000069</v>
      </c>
      <c r="AB27" s="11">
        <v>14487</v>
      </c>
      <c r="AC27" s="12">
        <v>96.838235294117652</v>
      </c>
      <c r="AD27" s="11">
        <v>14960</v>
      </c>
      <c r="AE27" s="12">
        <v>66.551003158503491</v>
      </c>
      <c r="AF27" s="11">
        <v>22479</v>
      </c>
      <c r="AG27" s="12">
        <v>87.171830767440966</v>
      </c>
    </row>
    <row r="28" spans="1:33" x14ac:dyDescent="0.15">
      <c r="A28" s="60"/>
      <c r="B28" s="49"/>
      <c r="C28" s="8" t="s">
        <v>6</v>
      </c>
      <c r="D28" s="11">
        <v>30015</v>
      </c>
      <c r="E28" s="17">
        <v>110.1</v>
      </c>
      <c r="F28" s="11">
        <v>27256</v>
      </c>
      <c r="G28" s="17">
        <v>157.1</v>
      </c>
      <c r="H28" s="11">
        <v>17354</v>
      </c>
      <c r="I28" s="17">
        <v>63.3</v>
      </c>
      <c r="J28" s="11">
        <v>27434</v>
      </c>
      <c r="K28" s="17">
        <v>1380.1</v>
      </c>
      <c r="L28" s="11">
        <v>1988</v>
      </c>
      <c r="M28" s="17">
        <v>208.38574423480085</v>
      </c>
      <c r="N28" s="11">
        <v>954</v>
      </c>
      <c r="O28" s="17">
        <v>87.603305785123965</v>
      </c>
      <c r="P28" s="11">
        <v>1089</v>
      </c>
      <c r="Q28" s="17">
        <v>7.3328395394249544</v>
      </c>
      <c r="R28" s="11">
        <v>14851</v>
      </c>
      <c r="S28" s="17">
        <v>190.51956382296345</v>
      </c>
      <c r="T28" s="11">
        <v>7795</v>
      </c>
      <c r="U28" s="17">
        <v>105.88155392556371</v>
      </c>
      <c r="V28" s="11">
        <v>7362</v>
      </c>
      <c r="W28" s="17">
        <v>74.877949552481695</v>
      </c>
      <c r="X28" s="11">
        <v>9832</v>
      </c>
      <c r="Y28" s="17">
        <v>124.83494159471813</v>
      </c>
      <c r="Z28" s="11">
        <v>7876</v>
      </c>
      <c r="AA28" s="17">
        <v>648.23045267489715</v>
      </c>
      <c r="AB28" s="11">
        <v>1215</v>
      </c>
      <c r="AC28" s="12">
        <v>15.26957396003519</v>
      </c>
      <c r="AD28" s="11">
        <v>7957</v>
      </c>
      <c r="AE28" s="12">
        <v>126.54262086513994</v>
      </c>
      <c r="AF28" s="11">
        <v>6288</v>
      </c>
      <c r="AG28" s="12">
        <v>198.86148007590131</v>
      </c>
    </row>
    <row r="29" spans="1:33" x14ac:dyDescent="0.15">
      <c r="A29" s="60"/>
      <c r="B29" s="42" t="s">
        <v>15</v>
      </c>
      <c r="C29" s="15" t="s">
        <v>77</v>
      </c>
      <c r="D29" s="3">
        <v>0</v>
      </c>
      <c r="E29" s="41">
        <v>0</v>
      </c>
      <c r="F29" s="3">
        <v>0</v>
      </c>
      <c r="G29" s="41">
        <v>0</v>
      </c>
      <c r="H29" s="3">
        <v>0</v>
      </c>
      <c r="I29" s="41">
        <v>0</v>
      </c>
      <c r="J29" s="3">
        <v>0</v>
      </c>
      <c r="K29" s="16" t="s">
        <v>8</v>
      </c>
      <c r="L29" s="3">
        <v>0</v>
      </c>
      <c r="M29" s="16" t="s">
        <v>8</v>
      </c>
      <c r="N29" s="3">
        <v>0</v>
      </c>
      <c r="O29" s="16" t="s">
        <v>8</v>
      </c>
      <c r="P29" s="3">
        <v>0</v>
      </c>
      <c r="Q29" s="16" t="s">
        <v>8</v>
      </c>
      <c r="R29" s="3">
        <v>0</v>
      </c>
      <c r="S29" s="16" t="s">
        <v>8</v>
      </c>
      <c r="T29" s="3">
        <v>0</v>
      </c>
      <c r="U29" s="16" t="s">
        <v>8</v>
      </c>
      <c r="V29" s="3">
        <v>0</v>
      </c>
      <c r="W29" s="16" t="s">
        <v>8</v>
      </c>
      <c r="X29" s="3">
        <v>0</v>
      </c>
      <c r="Y29" s="16" t="s">
        <v>8</v>
      </c>
      <c r="Z29" s="3">
        <v>0</v>
      </c>
      <c r="AA29" s="16" t="s">
        <v>8</v>
      </c>
      <c r="AB29" s="3">
        <v>0</v>
      </c>
      <c r="AC29" s="16" t="s">
        <v>8</v>
      </c>
      <c r="AD29" s="3">
        <v>0</v>
      </c>
      <c r="AE29" s="16" t="s">
        <v>8</v>
      </c>
      <c r="AF29" s="3">
        <v>0</v>
      </c>
      <c r="AG29" s="16" t="s">
        <v>8</v>
      </c>
    </row>
    <row r="30" spans="1:33" x14ac:dyDescent="0.15">
      <c r="A30" s="60"/>
      <c r="B30" s="43"/>
      <c r="C30" s="15" t="s">
        <v>5</v>
      </c>
      <c r="D30" s="3">
        <v>0</v>
      </c>
      <c r="E30" s="41">
        <v>0</v>
      </c>
      <c r="F30" s="3">
        <v>0</v>
      </c>
      <c r="G30" s="41">
        <v>0</v>
      </c>
      <c r="H30" s="3">
        <v>0</v>
      </c>
      <c r="I30" s="41">
        <v>0</v>
      </c>
      <c r="J30" s="3">
        <v>0</v>
      </c>
      <c r="K30" s="16" t="s">
        <v>8</v>
      </c>
      <c r="L30" s="3">
        <v>0</v>
      </c>
      <c r="M30" s="16" t="s">
        <v>8</v>
      </c>
      <c r="N30" s="3">
        <v>0</v>
      </c>
      <c r="O30" s="16" t="s">
        <v>8</v>
      </c>
      <c r="P30" s="3">
        <v>0</v>
      </c>
      <c r="Q30" s="16" t="s">
        <v>8</v>
      </c>
      <c r="R30" s="3">
        <v>0</v>
      </c>
      <c r="S30" s="16" t="s">
        <v>8</v>
      </c>
      <c r="T30" s="3">
        <v>0</v>
      </c>
      <c r="U30" s="16" t="s">
        <v>8</v>
      </c>
      <c r="V30" s="3">
        <v>0</v>
      </c>
      <c r="W30" s="16" t="s">
        <v>8</v>
      </c>
      <c r="X30" s="3">
        <v>0</v>
      </c>
      <c r="Y30" s="16" t="s">
        <v>8</v>
      </c>
      <c r="Z30" s="3">
        <v>0</v>
      </c>
      <c r="AA30" s="16" t="s">
        <v>8</v>
      </c>
      <c r="AB30" s="3">
        <v>0</v>
      </c>
      <c r="AC30" s="16" t="s">
        <v>8</v>
      </c>
      <c r="AD30" s="3">
        <v>0</v>
      </c>
      <c r="AE30" s="16" t="s">
        <v>8</v>
      </c>
      <c r="AF30" s="3">
        <v>0</v>
      </c>
      <c r="AG30" s="16" t="s">
        <v>8</v>
      </c>
    </row>
    <row r="31" spans="1:33" x14ac:dyDescent="0.15">
      <c r="A31" s="60"/>
      <c r="B31" s="44"/>
      <c r="C31" s="15" t="s">
        <v>6</v>
      </c>
      <c r="D31" s="3">
        <v>0</v>
      </c>
      <c r="E31" s="41">
        <v>0</v>
      </c>
      <c r="F31" s="3">
        <v>0</v>
      </c>
      <c r="G31" s="41">
        <v>0</v>
      </c>
      <c r="H31" s="3">
        <v>0</v>
      </c>
      <c r="I31" s="41">
        <v>0</v>
      </c>
      <c r="J31" s="3">
        <v>0</v>
      </c>
      <c r="K31" s="16" t="s">
        <v>8</v>
      </c>
      <c r="L31" s="3">
        <v>0</v>
      </c>
      <c r="M31" s="16" t="s">
        <v>8</v>
      </c>
      <c r="N31" s="3">
        <v>0</v>
      </c>
      <c r="O31" s="16" t="s">
        <v>8</v>
      </c>
      <c r="P31" s="3">
        <v>0</v>
      </c>
      <c r="Q31" s="16" t="s">
        <v>8</v>
      </c>
      <c r="R31" s="3">
        <v>0</v>
      </c>
      <c r="S31" s="16" t="s">
        <v>8</v>
      </c>
      <c r="T31" s="3">
        <v>0</v>
      </c>
      <c r="U31" s="16" t="s">
        <v>8</v>
      </c>
      <c r="V31" s="3">
        <v>0</v>
      </c>
      <c r="W31" s="16" t="s">
        <v>8</v>
      </c>
      <c r="X31" s="3">
        <v>0</v>
      </c>
      <c r="Y31" s="16" t="s">
        <v>8</v>
      </c>
      <c r="Z31" s="3">
        <v>0</v>
      </c>
      <c r="AA31" s="16" t="s">
        <v>8</v>
      </c>
      <c r="AB31" s="3">
        <v>0</v>
      </c>
      <c r="AC31" s="16" t="s">
        <v>8</v>
      </c>
      <c r="AD31" s="3">
        <v>0</v>
      </c>
      <c r="AE31" s="16" t="s">
        <v>8</v>
      </c>
      <c r="AF31" s="3">
        <v>0</v>
      </c>
      <c r="AG31" s="16" t="s">
        <v>8</v>
      </c>
    </row>
    <row r="32" spans="1:33" ht="13.5" customHeight="1" x14ac:dyDescent="0.15">
      <c r="A32" s="60"/>
      <c r="B32" s="47" t="s">
        <v>16</v>
      </c>
      <c r="C32" s="15" t="s">
        <v>77</v>
      </c>
      <c r="D32" s="11">
        <v>50880</v>
      </c>
      <c r="E32" s="12">
        <v>61.1</v>
      </c>
      <c r="F32" s="11">
        <v>83217</v>
      </c>
      <c r="G32" s="12">
        <v>64</v>
      </c>
      <c r="H32" s="11">
        <v>129946</v>
      </c>
      <c r="I32" s="12">
        <v>431.6</v>
      </c>
      <c r="J32" s="11">
        <v>30106</v>
      </c>
      <c r="K32" s="12">
        <v>56.9</v>
      </c>
      <c r="L32" s="11">
        <v>52866</v>
      </c>
      <c r="M32" s="12">
        <v>104.61264470169189</v>
      </c>
      <c r="N32" s="11">
        <v>50535</v>
      </c>
      <c r="O32" s="12">
        <v>290.44772688085521</v>
      </c>
      <c r="P32" s="11">
        <v>17399</v>
      </c>
      <c r="Q32" s="12">
        <v>93.292225201072384</v>
      </c>
      <c r="R32" s="11">
        <v>18650</v>
      </c>
      <c r="S32" s="12">
        <v>68.110437513695132</v>
      </c>
      <c r="T32" s="11">
        <v>27382</v>
      </c>
      <c r="U32" s="12">
        <v>97.271758436944936</v>
      </c>
      <c r="V32" s="11">
        <v>28150</v>
      </c>
      <c r="W32" s="12">
        <v>78.875844097621112</v>
      </c>
      <c r="X32" s="11">
        <v>35689</v>
      </c>
      <c r="Y32" s="12">
        <v>37.782529986555012</v>
      </c>
      <c r="Z32" s="11">
        <v>94459</v>
      </c>
      <c r="AA32" s="12">
        <v>101.47498012590508</v>
      </c>
      <c r="AB32" s="11">
        <v>93086</v>
      </c>
      <c r="AC32" s="12">
        <v>116.66666666666667</v>
      </c>
      <c r="AD32" s="11">
        <v>79788</v>
      </c>
      <c r="AE32" s="12">
        <v>89.765427237441642</v>
      </c>
      <c r="AF32" s="11">
        <v>88885</v>
      </c>
      <c r="AG32" s="12">
        <v>122.2206943966999</v>
      </c>
    </row>
    <row r="33" spans="1:33" x14ac:dyDescent="0.15">
      <c r="A33" s="60"/>
      <c r="B33" s="48"/>
      <c r="C33" s="15" t="s">
        <v>5</v>
      </c>
      <c r="D33" s="11">
        <v>737343</v>
      </c>
      <c r="E33" s="12">
        <v>79.900000000000006</v>
      </c>
      <c r="F33" s="11">
        <v>922910</v>
      </c>
      <c r="G33" s="12">
        <v>96.4</v>
      </c>
      <c r="H33" s="11">
        <v>957082</v>
      </c>
      <c r="I33" s="12">
        <v>253.8</v>
      </c>
      <c r="J33" s="11">
        <v>377160</v>
      </c>
      <c r="K33" s="12">
        <v>95.8</v>
      </c>
      <c r="L33" s="11">
        <v>393685</v>
      </c>
      <c r="M33" s="12">
        <v>97.172822167206803</v>
      </c>
      <c r="N33" s="11">
        <v>405139</v>
      </c>
      <c r="O33" s="12">
        <v>150.45045379599233</v>
      </c>
      <c r="P33" s="11">
        <v>269284</v>
      </c>
      <c r="Q33" s="12">
        <v>111.31071713493247</v>
      </c>
      <c r="R33" s="11">
        <v>241921</v>
      </c>
      <c r="S33" s="12">
        <v>94.581301973172359</v>
      </c>
      <c r="T33" s="11">
        <v>255781</v>
      </c>
      <c r="U33" s="12">
        <v>87.307698871878898</v>
      </c>
      <c r="V33" s="11">
        <v>292965</v>
      </c>
      <c r="W33" s="12">
        <v>86.793129192046067</v>
      </c>
      <c r="X33" s="11">
        <v>337544</v>
      </c>
      <c r="Y33" s="12">
        <v>54.851667923350924</v>
      </c>
      <c r="Z33" s="11">
        <v>615376</v>
      </c>
      <c r="AA33" s="12">
        <v>110.59062441031908</v>
      </c>
      <c r="AB33" s="11">
        <v>556445</v>
      </c>
      <c r="AC33" s="12">
        <v>92.080005824863562</v>
      </c>
      <c r="AD33" s="11">
        <v>604306</v>
      </c>
      <c r="AE33" s="12">
        <v>80.002065232212857</v>
      </c>
      <c r="AF33" s="11">
        <v>755363</v>
      </c>
      <c r="AG33" s="12">
        <v>112.12656048213516</v>
      </c>
    </row>
    <row r="34" spans="1:33" x14ac:dyDescent="0.15">
      <c r="A34" s="61"/>
      <c r="B34" s="49"/>
      <c r="C34" s="15" t="s">
        <v>6</v>
      </c>
      <c r="D34" s="11">
        <v>14492</v>
      </c>
      <c r="E34" s="12">
        <v>130.69999999999999</v>
      </c>
      <c r="F34" s="11">
        <v>11090</v>
      </c>
      <c r="G34" s="12">
        <v>150.6</v>
      </c>
      <c r="H34" s="11">
        <v>7365</v>
      </c>
      <c r="I34" s="12">
        <v>58.8</v>
      </c>
      <c r="J34" s="11">
        <v>12528</v>
      </c>
      <c r="K34" s="12">
        <v>168.2</v>
      </c>
      <c r="L34" s="11">
        <v>7447</v>
      </c>
      <c r="M34" s="12">
        <v>92.890108519396293</v>
      </c>
      <c r="N34" s="11">
        <v>8017</v>
      </c>
      <c r="O34" s="12">
        <v>51.799444336757773</v>
      </c>
      <c r="P34" s="11">
        <v>15477</v>
      </c>
      <c r="Q34" s="12">
        <v>119.31082331174838</v>
      </c>
      <c r="R34" s="11">
        <v>12972</v>
      </c>
      <c r="S34" s="12">
        <v>138.87164115191092</v>
      </c>
      <c r="T34" s="11">
        <v>9341</v>
      </c>
      <c r="U34" s="12">
        <v>89.756894398001336</v>
      </c>
      <c r="V34" s="11">
        <v>10407</v>
      </c>
      <c r="W34" s="12">
        <v>110.03383379149926</v>
      </c>
      <c r="X34" s="11">
        <v>9458</v>
      </c>
      <c r="Y34" s="12">
        <v>145.17267843438219</v>
      </c>
      <c r="Z34" s="11">
        <v>6515</v>
      </c>
      <c r="AA34" s="12">
        <v>108.98293743726998</v>
      </c>
      <c r="AB34" s="11">
        <v>5978</v>
      </c>
      <c r="AC34" s="12">
        <v>78.927911275415894</v>
      </c>
      <c r="AD34" s="11">
        <v>7574</v>
      </c>
      <c r="AE34" s="12">
        <v>89.126853377265235</v>
      </c>
      <c r="AF34" s="11">
        <v>8498</v>
      </c>
      <c r="AG34" s="12">
        <v>91.74133650005399</v>
      </c>
    </row>
  </sheetData>
  <mergeCells count="27">
    <mergeCell ref="AD3:AE3"/>
    <mergeCell ref="B5:B7"/>
    <mergeCell ref="B8:B10"/>
    <mergeCell ref="J3:K3"/>
    <mergeCell ref="V3:W3"/>
    <mergeCell ref="T3:U3"/>
    <mergeCell ref="D3:E3"/>
    <mergeCell ref="AF3:AG3"/>
    <mergeCell ref="B17:B19"/>
    <mergeCell ref="Z3:AA3"/>
    <mergeCell ref="AB3:AC3"/>
    <mergeCell ref="B14:B16"/>
    <mergeCell ref="A3:C4"/>
    <mergeCell ref="A5:A34"/>
    <mergeCell ref="B29:B31"/>
    <mergeCell ref="B26:B28"/>
    <mergeCell ref="B20:B22"/>
    <mergeCell ref="B11:B13"/>
    <mergeCell ref="N3:O3"/>
    <mergeCell ref="B32:B34"/>
    <mergeCell ref="X3:Y3"/>
    <mergeCell ref="H3:I3"/>
    <mergeCell ref="R3:S3"/>
    <mergeCell ref="B23:B25"/>
    <mergeCell ref="P3:Q3"/>
    <mergeCell ref="L3:M3"/>
    <mergeCell ref="F3:G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84D11-F82C-46AB-A14E-2FBCE6A8A652}">
  <dimension ref="A1:AT80"/>
  <sheetViews>
    <sheetView workbookViewId="0">
      <selection activeCell="A2" sqref="A2"/>
    </sheetView>
  </sheetViews>
  <sheetFormatPr defaultRowHeight="13.5" x14ac:dyDescent="0.15"/>
  <cols>
    <col min="1" max="1" width="10.5" customWidth="1"/>
    <col min="2" max="2" width="10.625" style="18" customWidth="1"/>
    <col min="3" max="3" width="11" style="20" bestFit="1" customWidth="1"/>
    <col min="4" max="4" width="9" style="19"/>
    <col min="5" max="5" width="10.625" style="18" customWidth="1"/>
    <col min="6" max="6" width="11" style="20" bestFit="1" customWidth="1"/>
    <col min="7" max="7" width="9" style="19"/>
    <col min="8" max="8" width="10.625" style="18" customWidth="1"/>
    <col min="9" max="9" width="11" style="20" bestFit="1" customWidth="1"/>
    <col min="10" max="10" width="9" style="19"/>
    <col min="11" max="11" width="10.625" style="18" customWidth="1"/>
    <col min="12" max="12" width="11" style="20" bestFit="1" customWidth="1"/>
    <col min="13" max="13" width="9" style="19"/>
    <col min="14" max="14" width="10.625" style="18" customWidth="1"/>
    <col min="15" max="15" width="11" style="20" bestFit="1" customWidth="1"/>
    <col min="16" max="16" width="9" style="19"/>
    <col min="17" max="17" width="10.625" style="18" customWidth="1"/>
    <col min="18" max="18" width="11" style="20" bestFit="1" customWidth="1"/>
    <col min="19" max="19" width="9" style="19"/>
    <col min="20" max="20" width="10.625" style="18" customWidth="1"/>
    <col min="21" max="21" width="11" style="20" bestFit="1" customWidth="1"/>
    <col min="22" max="22" width="9" style="19"/>
    <col min="23" max="23" width="10.625" style="18" customWidth="1"/>
    <col min="24" max="24" width="11" style="20" bestFit="1" customWidth="1"/>
    <col min="25" max="25" width="9" style="19"/>
    <col min="26" max="26" width="10.625" style="18" customWidth="1"/>
    <col min="27" max="27" width="11" style="20" bestFit="1" customWidth="1"/>
    <col min="28" max="28" width="9" style="19"/>
    <col min="29" max="29" width="10.625" style="18" customWidth="1"/>
    <col min="30" max="30" width="11" style="20" bestFit="1" customWidth="1"/>
    <col min="31" max="31" width="9" style="19"/>
    <col min="32" max="32" width="10.625" style="18" customWidth="1"/>
    <col min="33" max="33" width="11" style="20" bestFit="1" customWidth="1"/>
    <col min="34" max="34" width="9" style="19"/>
    <col min="35" max="35" width="10.625" style="18" customWidth="1"/>
    <col min="36" max="36" width="11" style="20" bestFit="1" customWidth="1"/>
    <col min="37" max="37" width="9" style="19"/>
    <col min="38" max="38" width="10.625" style="18" customWidth="1"/>
    <col min="39" max="39" width="11" style="20" bestFit="1" customWidth="1"/>
    <col min="40" max="40" width="9" style="19"/>
    <col min="41" max="41" width="10.625" style="18" customWidth="1"/>
    <col min="42" max="42" width="11" style="20" bestFit="1" customWidth="1"/>
    <col min="43" max="43" width="9" style="19"/>
    <col min="44" max="44" width="10.625" style="18" customWidth="1"/>
    <col min="45" max="45" width="11" style="20" bestFit="1" customWidth="1"/>
    <col min="46" max="46" width="9" style="19"/>
  </cols>
  <sheetData>
    <row r="1" spans="1:46" x14ac:dyDescent="0.15">
      <c r="A1" s="7" t="s">
        <v>89</v>
      </c>
      <c r="C1"/>
      <c r="F1"/>
      <c r="I1"/>
      <c r="L1"/>
      <c r="O1"/>
      <c r="R1"/>
      <c r="U1"/>
      <c r="X1"/>
      <c r="AA1"/>
      <c r="AD1"/>
      <c r="AG1"/>
      <c r="AJ1"/>
      <c r="AM1"/>
      <c r="AP1"/>
      <c r="AS1"/>
      <c r="AT1" s="36" t="s">
        <v>71</v>
      </c>
    </row>
    <row r="2" spans="1:46" x14ac:dyDescent="0.15">
      <c r="C2"/>
      <c r="F2"/>
      <c r="I2"/>
      <c r="L2"/>
      <c r="O2"/>
      <c r="R2"/>
      <c r="U2"/>
      <c r="X2"/>
      <c r="AA2"/>
      <c r="AD2"/>
      <c r="AG2"/>
      <c r="AJ2"/>
      <c r="AM2"/>
      <c r="AP2"/>
      <c r="AS2"/>
    </row>
    <row r="3" spans="1:46" x14ac:dyDescent="0.15">
      <c r="A3" t="s">
        <v>117</v>
      </c>
    </row>
    <row r="4" spans="1:46" x14ac:dyDescent="0.15">
      <c r="A4" s="72" t="s">
        <v>17</v>
      </c>
      <c r="B4" s="68" t="s">
        <v>118</v>
      </c>
      <c r="C4" s="69"/>
      <c r="D4" s="70"/>
      <c r="E4" s="68" t="s">
        <v>115</v>
      </c>
      <c r="F4" s="69"/>
      <c r="G4" s="70"/>
      <c r="H4" s="68" t="s">
        <v>113</v>
      </c>
      <c r="I4" s="69"/>
      <c r="J4" s="70"/>
      <c r="K4" s="68" t="s">
        <v>109</v>
      </c>
      <c r="L4" s="69"/>
      <c r="M4" s="70"/>
      <c r="N4" s="68" t="s">
        <v>107</v>
      </c>
      <c r="O4" s="69"/>
      <c r="P4" s="70"/>
      <c r="Q4" s="68" t="s">
        <v>106</v>
      </c>
      <c r="R4" s="69"/>
      <c r="S4" s="70"/>
      <c r="T4" s="68" t="s">
        <v>103</v>
      </c>
      <c r="U4" s="69"/>
      <c r="V4" s="70"/>
      <c r="W4" s="68" t="s">
        <v>99</v>
      </c>
      <c r="X4" s="69"/>
      <c r="Y4" s="70"/>
      <c r="Z4" s="68" t="s">
        <v>96</v>
      </c>
      <c r="AA4" s="69"/>
      <c r="AB4" s="70"/>
      <c r="AC4" s="68" t="s">
        <v>93</v>
      </c>
      <c r="AD4" s="69"/>
      <c r="AE4" s="70"/>
      <c r="AF4" s="68" t="s">
        <v>85</v>
      </c>
      <c r="AG4" s="69"/>
      <c r="AH4" s="70"/>
      <c r="AI4" s="68" t="s">
        <v>18</v>
      </c>
      <c r="AJ4" s="69"/>
      <c r="AK4" s="70"/>
      <c r="AL4" s="68" t="s">
        <v>2</v>
      </c>
      <c r="AM4" s="69"/>
      <c r="AN4" s="70"/>
      <c r="AO4" s="68" t="s">
        <v>1</v>
      </c>
      <c r="AP4" s="69"/>
      <c r="AQ4" s="70"/>
      <c r="AR4" s="68" t="s">
        <v>19</v>
      </c>
      <c r="AS4" s="69"/>
      <c r="AT4" s="70"/>
    </row>
    <row r="5" spans="1:46" x14ac:dyDescent="0.15">
      <c r="A5" s="73"/>
      <c r="B5" s="21" t="s">
        <v>20</v>
      </c>
      <c r="C5" s="22" t="s">
        <v>21</v>
      </c>
      <c r="D5" s="23" t="s">
        <v>22</v>
      </c>
      <c r="E5" s="21" t="s">
        <v>20</v>
      </c>
      <c r="F5" s="22" t="s">
        <v>21</v>
      </c>
      <c r="G5" s="23" t="s">
        <v>22</v>
      </c>
      <c r="H5" s="21" t="s">
        <v>20</v>
      </c>
      <c r="I5" s="22" t="s">
        <v>21</v>
      </c>
      <c r="J5" s="23" t="s">
        <v>22</v>
      </c>
      <c r="K5" s="21" t="s">
        <v>20</v>
      </c>
      <c r="L5" s="22" t="s">
        <v>21</v>
      </c>
      <c r="M5" s="23" t="s">
        <v>22</v>
      </c>
      <c r="N5" s="21" t="s">
        <v>20</v>
      </c>
      <c r="O5" s="22" t="s">
        <v>21</v>
      </c>
      <c r="P5" s="23" t="s">
        <v>22</v>
      </c>
      <c r="Q5" s="21" t="s">
        <v>20</v>
      </c>
      <c r="R5" s="22" t="s">
        <v>21</v>
      </c>
      <c r="S5" s="23" t="s">
        <v>22</v>
      </c>
      <c r="T5" s="21" t="s">
        <v>20</v>
      </c>
      <c r="U5" s="22" t="s">
        <v>21</v>
      </c>
      <c r="V5" s="23" t="s">
        <v>22</v>
      </c>
      <c r="W5" s="21" t="s">
        <v>20</v>
      </c>
      <c r="X5" s="22" t="s">
        <v>21</v>
      </c>
      <c r="Y5" s="23" t="s">
        <v>22</v>
      </c>
      <c r="Z5" s="21" t="s">
        <v>20</v>
      </c>
      <c r="AA5" s="22" t="s">
        <v>21</v>
      </c>
      <c r="AB5" s="23" t="s">
        <v>22</v>
      </c>
      <c r="AC5" s="21" t="s">
        <v>20</v>
      </c>
      <c r="AD5" s="22" t="s">
        <v>21</v>
      </c>
      <c r="AE5" s="23" t="s">
        <v>22</v>
      </c>
      <c r="AF5" s="21" t="s">
        <v>20</v>
      </c>
      <c r="AG5" s="22" t="s">
        <v>21</v>
      </c>
      <c r="AH5" s="23" t="s">
        <v>22</v>
      </c>
      <c r="AI5" s="21" t="s">
        <v>20</v>
      </c>
      <c r="AJ5" s="22" t="s">
        <v>21</v>
      </c>
      <c r="AK5" s="23" t="s">
        <v>22</v>
      </c>
      <c r="AL5" s="21" t="s">
        <v>20</v>
      </c>
      <c r="AM5" s="22" t="s">
        <v>21</v>
      </c>
      <c r="AN5" s="23" t="s">
        <v>22</v>
      </c>
      <c r="AO5" s="21" t="s">
        <v>20</v>
      </c>
      <c r="AP5" s="22" t="s">
        <v>21</v>
      </c>
      <c r="AQ5" s="23" t="s">
        <v>22</v>
      </c>
      <c r="AR5" s="21" t="s">
        <v>20</v>
      </c>
      <c r="AS5" s="22" t="s">
        <v>21</v>
      </c>
      <c r="AT5" s="23" t="s">
        <v>22</v>
      </c>
    </row>
    <row r="6" spans="1:46" x14ac:dyDescent="0.15">
      <c r="A6" s="24" t="s">
        <v>78</v>
      </c>
      <c r="B6" s="65" t="s">
        <v>94</v>
      </c>
      <c r="C6" s="37">
        <v>3792</v>
      </c>
      <c r="D6" s="38">
        <v>217.9</v>
      </c>
      <c r="E6" s="65" t="s">
        <v>94</v>
      </c>
      <c r="F6" s="37">
        <v>1740</v>
      </c>
      <c r="G6" s="38">
        <v>0</v>
      </c>
      <c r="H6" s="65" t="s">
        <v>36</v>
      </c>
      <c r="I6" s="37">
        <v>3132</v>
      </c>
      <c r="J6" s="38">
        <v>870</v>
      </c>
      <c r="K6" s="65" t="s">
        <v>94</v>
      </c>
      <c r="L6" s="37">
        <v>1992</v>
      </c>
      <c r="M6" s="38">
        <v>0</v>
      </c>
      <c r="N6" s="65" t="s">
        <v>36</v>
      </c>
      <c r="O6" s="37">
        <v>864</v>
      </c>
      <c r="P6" s="38">
        <v>112.5</v>
      </c>
      <c r="Q6" s="65" t="s">
        <v>36</v>
      </c>
      <c r="R6" s="37">
        <v>768</v>
      </c>
      <c r="S6" s="38">
        <v>160</v>
      </c>
      <c r="T6" s="65" t="s">
        <v>34</v>
      </c>
      <c r="U6" s="37">
        <v>924</v>
      </c>
      <c r="V6" s="38">
        <v>427.8</v>
      </c>
      <c r="W6" s="65" t="s">
        <v>36</v>
      </c>
      <c r="X6" s="37">
        <v>672</v>
      </c>
      <c r="Y6" s="38">
        <v>160</v>
      </c>
      <c r="Z6" s="65" t="s">
        <v>36</v>
      </c>
      <c r="AA6" s="37">
        <v>420</v>
      </c>
      <c r="AB6" s="38">
        <v>134.6</v>
      </c>
      <c r="AC6" s="65" t="s">
        <v>23</v>
      </c>
      <c r="AD6" s="37">
        <v>312</v>
      </c>
      <c r="AE6" s="38">
        <v>236.4</v>
      </c>
      <c r="AF6" s="65" t="s">
        <v>36</v>
      </c>
      <c r="AG6" s="25">
        <v>756</v>
      </c>
      <c r="AH6" s="26">
        <v>19.600000000000001</v>
      </c>
      <c r="AI6" s="65" t="s">
        <v>28</v>
      </c>
      <c r="AJ6" s="25">
        <v>7500</v>
      </c>
      <c r="AK6" s="26">
        <v>992.1</v>
      </c>
      <c r="AL6" s="65" t="s">
        <v>33</v>
      </c>
      <c r="AM6" s="25">
        <v>3492</v>
      </c>
      <c r="AN6" s="26">
        <v>175.3</v>
      </c>
      <c r="AO6" s="65" t="s">
        <v>33</v>
      </c>
      <c r="AP6" s="25">
        <v>1992</v>
      </c>
      <c r="AQ6" s="26">
        <v>0</v>
      </c>
      <c r="AR6" s="65" t="s">
        <v>35</v>
      </c>
      <c r="AS6" s="25">
        <v>828</v>
      </c>
      <c r="AT6" s="26">
        <v>123.2</v>
      </c>
    </row>
    <row r="7" spans="1:46" x14ac:dyDescent="0.15">
      <c r="A7" s="24" t="s">
        <v>24</v>
      </c>
      <c r="B7" s="66"/>
      <c r="C7" s="37">
        <v>879</v>
      </c>
      <c r="D7" s="38">
        <v>107.6</v>
      </c>
      <c r="E7" s="66"/>
      <c r="F7" s="37">
        <v>817</v>
      </c>
      <c r="G7" s="38">
        <v>0</v>
      </c>
      <c r="H7" s="66"/>
      <c r="I7" s="37">
        <v>59059</v>
      </c>
      <c r="J7" s="38">
        <v>76.5</v>
      </c>
      <c r="K7" s="66"/>
      <c r="L7" s="37">
        <v>451</v>
      </c>
      <c r="M7" s="38">
        <v>0</v>
      </c>
      <c r="N7" s="66"/>
      <c r="O7" s="37">
        <v>127565</v>
      </c>
      <c r="P7" s="38">
        <v>128.80000000000001</v>
      </c>
      <c r="Q7" s="66"/>
      <c r="R7" s="37">
        <v>99077</v>
      </c>
      <c r="S7" s="38">
        <v>109.5</v>
      </c>
      <c r="T7" s="66"/>
      <c r="U7" s="37">
        <v>54407</v>
      </c>
      <c r="V7" s="38">
        <v>399</v>
      </c>
      <c r="W7" s="66"/>
      <c r="X7" s="37">
        <v>82645</v>
      </c>
      <c r="Y7" s="38">
        <v>133.9</v>
      </c>
      <c r="Z7" s="66"/>
      <c r="AA7" s="37">
        <v>61703</v>
      </c>
      <c r="AB7" s="38">
        <v>119.5</v>
      </c>
      <c r="AC7" s="66"/>
      <c r="AD7" s="37">
        <v>22795</v>
      </c>
      <c r="AE7" s="38">
        <v>57.9</v>
      </c>
      <c r="AF7" s="66"/>
      <c r="AG7" s="25">
        <v>101390</v>
      </c>
      <c r="AH7" s="26">
        <v>97.9</v>
      </c>
      <c r="AI7" s="66"/>
      <c r="AJ7" s="25">
        <v>4276</v>
      </c>
      <c r="AK7" s="26">
        <v>2075.6999999999998</v>
      </c>
      <c r="AL7" s="66"/>
      <c r="AM7" s="25">
        <v>550</v>
      </c>
      <c r="AN7" s="26">
        <v>135.1</v>
      </c>
      <c r="AO7" s="66"/>
      <c r="AP7" s="25">
        <v>407</v>
      </c>
      <c r="AQ7" s="26">
        <v>0</v>
      </c>
      <c r="AR7" s="66"/>
      <c r="AS7" s="25">
        <v>76562</v>
      </c>
      <c r="AT7" s="26">
        <v>120.2</v>
      </c>
    </row>
    <row r="8" spans="1:46" x14ac:dyDescent="0.15">
      <c r="A8" s="24" t="s">
        <v>25</v>
      </c>
      <c r="B8" s="67"/>
      <c r="C8" s="37">
        <v>232</v>
      </c>
      <c r="D8" s="38">
        <v>49.4</v>
      </c>
      <c r="E8" s="67"/>
      <c r="F8" s="37">
        <v>470</v>
      </c>
      <c r="G8" s="38">
        <v>0</v>
      </c>
      <c r="H8" s="67"/>
      <c r="I8" s="37">
        <v>18857</v>
      </c>
      <c r="J8" s="38">
        <v>8.8000000000000007</v>
      </c>
      <c r="K8" s="67"/>
      <c r="L8" s="37">
        <v>226</v>
      </c>
      <c r="M8" s="38">
        <v>0</v>
      </c>
      <c r="N8" s="67"/>
      <c r="O8" s="37">
        <v>147645</v>
      </c>
      <c r="P8" s="38">
        <v>114.4</v>
      </c>
      <c r="Q8" s="67"/>
      <c r="R8" s="37">
        <v>129007</v>
      </c>
      <c r="S8" s="38">
        <v>68.400000000000006</v>
      </c>
      <c r="T8" s="67"/>
      <c r="U8" s="37">
        <v>58882</v>
      </c>
      <c r="V8" s="38">
        <v>93.3</v>
      </c>
      <c r="W8" s="67"/>
      <c r="X8" s="37">
        <v>122984</v>
      </c>
      <c r="Y8" s="38">
        <v>83.7</v>
      </c>
      <c r="Z8" s="67"/>
      <c r="AA8" s="37">
        <v>146912</v>
      </c>
      <c r="AB8" s="38">
        <v>88.8</v>
      </c>
      <c r="AC8" s="67"/>
      <c r="AD8" s="37">
        <v>73061</v>
      </c>
      <c r="AE8" s="38">
        <v>24.5</v>
      </c>
      <c r="AF8" s="67"/>
      <c r="AG8" s="25">
        <v>134114</v>
      </c>
      <c r="AH8" s="26">
        <v>500.2</v>
      </c>
      <c r="AI8" s="67"/>
      <c r="AJ8" s="25">
        <v>570</v>
      </c>
      <c r="AK8" s="26">
        <v>209.2</v>
      </c>
      <c r="AL8" s="67"/>
      <c r="AM8" s="25">
        <v>158</v>
      </c>
      <c r="AN8" s="26">
        <v>77.099999999999994</v>
      </c>
      <c r="AO8" s="67"/>
      <c r="AP8" s="25">
        <v>204</v>
      </c>
      <c r="AQ8" s="26">
        <v>0</v>
      </c>
      <c r="AR8" s="67"/>
      <c r="AS8" s="25">
        <v>92466</v>
      </c>
      <c r="AT8" s="26">
        <v>97.5</v>
      </c>
    </row>
    <row r="9" spans="1:46" x14ac:dyDescent="0.15">
      <c r="A9" s="27" t="s">
        <v>79</v>
      </c>
      <c r="B9" s="62" t="s">
        <v>26</v>
      </c>
      <c r="C9" s="39">
        <v>1164</v>
      </c>
      <c r="D9" s="40">
        <v>404.2</v>
      </c>
      <c r="E9" s="62" t="s">
        <v>23</v>
      </c>
      <c r="F9" s="39">
        <v>996</v>
      </c>
      <c r="G9" s="40">
        <v>83</v>
      </c>
      <c r="H9" s="62" t="s">
        <v>23</v>
      </c>
      <c r="I9" s="39">
        <v>1200</v>
      </c>
      <c r="J9" s="40">
        <v>149.30000000000001</v>
      </c>
      <c r="K9" s="62" t="s">
        <v>23</v>
      </c>
      <c r="L9" s="39">
        <v>804</v>
      </c>
      <c r="M9" s="40">
        <v>279.2</v>
      </c>
      <c r="N9" s="62" t="s">
        <v>39</v>
      </c>
      <c r="O9" s="39">
        <v>408</v>
      </c>
      <c r="P9" s="40">
        <v>125.9</v>
      </c>
      <c r="Q9" s="62" t="s">
        <v>34</v>
      </c>
      <c r="R9" s="39">
        <v>480</v>
      </c>
      <c r="S9" s="40">
        <v>51.9</v>
      </c>
      <c r="T9" s="62" t="s">
        <v>36</v>
      </c>
      <c r="U9" s="39">
        <v>480</v>
      </c>
      <c r="V9" s="40">
        <v>71.400000000000006</v>
      </c>
      <c r="W9" s="62" t="s">
        <v>35</v>
      </c>
      <c r="X9" s="39">
        <v>384</v>
      </c>
      <c r="Y9" s="40">
        <v>106.7</v>
      </c>
      <c r="Z9" s="62" t="s">
        <v>35</v>
      </c>
      <c r="AA9" s="39">
        <v>360</v>
      </c>
      <c r="AB9" s="40">
        <v>142.9</v>
      </c>
      <c r="AC9" s="62" t="s">
        <v>36</v>
      </c>
      <c r="AD9" s="39">
        <v>312</v>
      </c>
      <c r="AE9" s="40">
        <v>41.3</v>
      </c>
      <c r="AF9" s="62" t="s">
        <v>28</v>
      </c>
      <c r="AG9" s="28">
        <v>600</v>
      </c>
      <c r="AH9" s="29">
        <v>8</v>
      </c>
      <c r="AI9" s="62" t="s">
        <v>36</v>
      </c>
      <c r="AJ9" s="28">
        <v>3864</v>
      </c>
      <c r="AK9" s="29">
        <v>487.9</v>
      </c>
      <c r="AL9" s="62" t="s">
        <v>36</v>
      </c>
      <c r="AM9" s="28">
        <v>792</v>
      </c>
      <c r="AN9" s="29">
        <v>153.5</v>
      </c>
      <c r="AO9" s="62" t="s">
        <v>36</v>
      </c>
      <c r="AP9" s="28">
        <v>516</v>
      </c>
      <c r="AQ9" s="29">
        <v>91.5</v>
      </c>
      <c r="AR9" s="62" t="s">
        <v>23</v>
      </c>
      <c r="AS9" s="28">
        <v>804</v>
      </c>
      <c r="AT9" s="29">
        <v>372.2</v>
      </c>
    </row>
    <row r="10" spans="1:46" x14ac:dyDescent="0.15">
      <c r="A10" s="27" t="s">
        <v>24</v>
      </c>
      <c r="B10" s="63"/>
      <c r="C10" s="39">
        <v>235450</v>
      </c>
      <c r="D10" s="40">
        <v>252</v>
      </c>
      <c r="E10" s="63"/>
      <c r="F10" s="39">
        <v>109629</v>
      </c>
      <c r="G10" s="40">
        <v>81.900000000000006</v>
      </c>
      <c r="H10" s="63"/>
      <c r="I10" s="39">
        <v>133828</v>
      </c>
      <c r="J10" s="40">
        <v>164.3</v>
      </c>
      <c r="K10" s="63"/>
      <c r="L10" s="39">
        <v>81451</v>
      </c>
      <c r="M10" s="40">
        <v>121.5</v>
      </c>
      <c r="N10" s="63"/>
      <c r="O10" s="39">
        <v>39660</v>
      </c>
      <c r="P10" s="40">
        <v>105.8</v>
      </c>
      <c r="Q10" s="63"/>
      <c r="R10" s="39">
        <v>30017</v>
      </c>
      <c r="S10" s="40">
        <v>55.2</v>
      </c>
      <c r="T10" s="63"/>
      <c r="U10" s="39">
        <v>90501</v>
      </c>
      <c r="V10" s="40">
        <v>109.5</v>
      </c>
      <c r="W10" s="63"/>
      <c r="X10" s="39">
        <v>49155</v>
      </c>
      <c r="Y10" s="40">
        <v>143.9</v>
      </c>
      <c r="Z10" s="63"/>
      <c r="AA10" s="39">
        <v>34152</v>
      </c>
      <c r="AB10" s="40">
        <v>68.5</v>
      </c>
      <c r="AC10" s="63"/>
      <c r="AD10" s="39">
        <v>51615</v>
      </c>
      <c r="AE10" s="40">
        <v>50.9</v>
      </c>
      <c r="AF10" s="63"/>
      <c r="AG10" s="28">
        <v>862</v>
      </c>
      <c r="AH10" s="29">
        <v>20.2</v>
      </c>
      <c r="AI10" s="63"/>
      <c r="AJ10" s="28">
        <v>103594</v>
      </c>
      <c r="AK10" s="29">
        <v>106.8</v>
      </c>
      <c r="AL10" s="63"/>
      <c r="AM10" s="28">
        <v>97013</v>
      </c>
      <c r="AN10" s="29">
        <v>100.2</v>
      </c>
      <c r="AO10" s="63"/>
      <c r="AP10" s="28">
        <v>96804</v>
      </c>
      <c r="AQ10" s="29">
        <v>131</v>
      </c>
      <c r="AR10" s="63"/>
      <c r="AS10" s="28">
        <v>18079</v>
      </c>
      <c r="AT10" s="29">
        <v>173.3</v>
      </c>
    </row>
    <row r="11" spans="1:46" x14ac:dyDescent="0.15">
      <c r="A11" s="27" t="s">
        <v>25</v>
      </c>
      <c r="B11" s="64"/>
      <c r="C11" s="39">
        <v>202277</v>
      </c>
      <c r="D11" s="40">
        <v>62.3</v>
      </c>
      <c r="E11" s="64"/>
      <c r="F11" s="39">
        <v>110069</v>
      </c>
      <c r="G11" s="40">
        <v>98.7</v>
      </c>
      <c r="H11" s="64"/>
      <c r="I11" s="39">
        <v>111523</v>
      </c>
      <c r="J11" s="40">
        <v>110.1</v>
      </c>
      <c r="K11" s="64"/>
      <c r="L11" s="39">
        <v>101307</v>
      </c>
      <c r="M11" s="40">
        <v>43.5</v>
      </c>
      <c r="N11" s="64"/>
      <c r="O11" s="39">
        <v>97206</v>
      </c>
      <c r="P11" s="40">
        <v>84</v>
      </c>
      <c r="Q11" s="64"/>
      <c r="R11" s="39">
        <v>62535</v>
      </c>
      <c r="S11" s="40">
        <v>106.2</v>
      </c>
      <c r="T11" s="64"/>
      <c r="U11" s="39">
        <v>188544</v>
      </c>
      <c r="V11" s="40">
        <v>153.30000000000001</v>
      </c>
      <c r="W11" s="64"/>
      <c r="X11" s="39">
        <v>128008</v>
      </c>
      <c r="Y11" s="40">
        <v>134.9</v>
      </c>
      <c r="Z11" s="64"/>
      <c r="AA11" s="39">
        <v>94867</v>
      </c>
      <c r="AB11" s="40">
        <v>47.9</v>
      </c>
      <c r="AC11" s="64"/>
      <c r="AD11" s="39">
        <v>165433</v>
      </c>
      <c r="AE11" s="40">
        <v>123.4</v>
      </c>
      <c r="AF11" s="64"/>
      <c r="AG11" s="28">
        <v>1437</v>
      </c>
      <c r="AH11" s="29">
        <v>252</v>
      </c>
      <c r="AI11" s="64"/>
      <c r="AJ11" s="28">
        <v>26810</v>
      </c>
      <c r="AK11" s="29">
        <v>21.9</v>
      </c>
      <c r="AL11" s="64"/>
      <c r="AM11" s="28">
        <v>122491</v>
      </c>
      <c r="AN11" s="29">
        <v>65.3</v>
      </c>
      <c r="AO11" s="64"/>
      <c r="AP11" s="28">
        <v>187605</v>
      </c>
      <c r="AQ11" s="29">
        <v>143.19999999999999</v>
      </c>
      <c r="AR11" s="64"/>
      <c r="AS11" s="28">
        <v>22486</v>
      </c>
      <c r="AT11" s="29">
        <v>46.6</v>
      </c>
    </row>
    <row r="12" spans="1:46" x14ac:dyDescent="0.15">
      <c r="A12" s="24" t="s">
        <v>79</v>
      </c>
      <c r="B12" s="65" t="s">
        <v>35</v>
      </c>
      <c r="C12" s="37">
        <v>996</v>
      </c>
      <c r="D12" s="38">
        <v>207.5</v>
      </c>
      <c r="E12" s="65" t="s">
        <v>36</v>
      </c>
      <c r="F12" s="37">
        <v>624</v>
      </c>
      <c r="G12" s="38">
        <v>19.899999999999999</v>
      </c>
      <c r="H12" s="65" t="s">
        <v>111</v>
      </c>
      <c r="I12" s="37">
        <v>924</v>
      </c>
      <c r="J12" s="38">
        <v>187.8</v>
      </c>
      <c r="K12" s="65" t="s">
        <v>111</v>
      </c>
      <c r="L12" s="37">
        <v>492</v>
      </c>
      <c r="M12" s="38">
        <v>273.3</v>
      </c>
      <c r="N12" s="65" t="s">
        <v>23</v>
      </c>
      <c r="O12" s="37">
        <v>288</v>
      </c>
      <c r="P12" s="38">
        <v>160</v>
      </c>
      <c r="Q12" s="65" t="s">
        <v>39</v>
      </c>
      <c r="R12" s="37">
        <v>324</v>
      </c>
      <c r="S12" s="38">
        <v>225</v>
      </c>
      <c r="T12" s="65" t="s">
        <v>23</v>
      </c>
      <c r="U12" s="37">
        <v>264</v>
      </c>
      <c r="V12" s="38">
        <v>129.4</v>
      </c>
      <c r="W12" s="65" t="s">
        <v>34</v>
      </c>
      <c r="X12" s="37">
        <v>216</v>
      </c>
      <c r="Y12" s="38">
        <v>90</v>
      </c>
      <c r="Z12" s="65" t="s">
        <v>34</v>
      </c>
      <c r="AA12" s="37">
        <v>240</v>
      </c>
      <c r="AB12" s="38">
        <v>111.1</v>
      </c>
      <c r="AC12" s="65" t="s">
        <v>35</v>
      </c>
      <c r="AD12" s="37">
        <v>252</v>
      </c>
      <c r="AE12" s="38">
        <v>77.8</v>
      </c>
      <c r="AF12" s="65" t="s">
        <v>35</v>
      </c>
      <c r="AG12" s="25">
        <v>324</v>
      </c>
      <c r="AH12" s="26">
        <v>103.8</v>
      </c>
      <c r="AI12" s="65" t="s">
        <v>37</v>
      </c>
      <c r="AJ12" s="25">
        <v>3540</v>
      </c>
      <c r="AK12" s="26">
        <v>0</v>
      </c>
      <c r="AL12" s="65" t="s">
        <v>28</v>
      </c>
      <c r="AM12" s="25">
        <v>756</v>
      </c>
      <c r="AN12" s="26">
        <v>0</v>
      </c>
      <c r="AO12" s="65" t="s">
        <v>35</v>
      </c>
      <c r="AP12" s="25">
        <v>324</v>
      </c>
      <c r="AQ12" s="26">
        <v>39.1</v>
      </c>
      <c r="AR12" s="65" t="s">
        <v>38</v>
      </c>
      <c r="AS12" s="25">
        <v>732</v>
      </c>
      <c r="AT12" s="26">
        <v>677.8</v>
      </c>
    </row>
    <row r="13" spans="1:46" x14ac:dyDescent="0.15">
      <c r="A13" s="24" t="s">
        <v>24</v>
      </c>
      <c r="B13" s="66"/>
      <c r="C13" s="37">
        <v>256725</v>
      </c>
      <c r="D13" s="38">
        <v>159</v>
      </c>
      <c r="E13" s="66"/>
      <c r="F13" s="37">
        <v>86191</v>
      </c>
      <c r="G13" s="38">
        <v>145.9</v>
      </c>
      <c r="H13" s="66"/>
      <c r="I13" s="37">
        <v>66750</v>
      </c>
      <c r="J13" s="38">
        <v>192.8</v>
      </c>
      <c r="K13" s="66"/>
      <c r="L13" s="37">
        <v>34615</v>
      </c>
      <c r="M13" s="38">
        <v>410.2</v>
      </c>
      <c r="N13" s="66"/>
      <c r="O13" s="37">
        <v>67044</v>
      </c>
      <c r="P13" s="38">
        <v>299.5</v>
      </c>
      <c r="Q13" s="66"/>
      <c r="R13" s="37">
        <v>37500</v>
      </c>
      <c r="S13" s="38">
        <v>224.2</v>
      </c>
      <c r="T13" s="66"/>
      <c r="U13" s="37">
        <v>34386</v>
      </c>
      <c r="V13" s="38">
        <v>105.9</v>
      </c>
      <c r="W13" s="66"/>
      <c r="X13" s="37">
        <v>13636</v>
      </c>
      <c r="Y13" s="38">
        <v>76.400000000000006</v>
      </c>
      <c r="Z13" s="66"/>
      <c r="AA13" s="37">
        <v>17841</v>
      </c>
      <c r="AB13" s="38">
        <v>73</v>
      </c>
      <c r="AC13" s="66"/>
      <c r="AD13" s="37">
        <v>49871</v>
      </c>
      <c r="AE13" s="38">
        <v>68.900000000000006</v>
      </c>
      <c r="AF13" s="66"/>
      <c r="AG13" s="25">
        <v>72421</v>
      </c>
      <c r="AH13" s="26">
        <v>109.9</v>
      </c>
      <c r="AI13" s="66"/>
      <c r="AJ13" s="25">
        <v>2049</v>
      </c>
      <c r="AK13" s="26">
        <v>0</v>
      </c>
      <c r="AL13" s="66"/>
      <c r="AM13" s="25">
        <v>206</v>
      </c>
      <c r="AN13" s="26">
        <v>0</v>
      </c>
      <c r="AO13" s="66"/>
      <c r="AP13" s="25">
        <v>45105</v>
      </c>
      <c r="AQ13" s="26">
        <v>58.9</v>
      </c>
      <c r="AR13" s="66"/>
      <c r="AS13" s="25">
        <v>43535</v>
      </c>
      <c r="AT13" s="26">
        <v>245.1</v>
      </c>
    </row>
    <row r="14" spans="1:46" x14ac:dyDescent="0.15">
      <c r="A14" s="24" t="s">
        <v>25</v>
      </c>
      <c r="B14" s="67"/>
      <c r="C14" s="37">
        <v>257756</v>
      </c>
      <c r="D14" s="38">
        <v>76.599999999999994</v>
      </c>
      <c r="E14" s="67"/>
      <c r="F14" s="37">
        <v>138127</v>
      </c>
      <c r="G14" s="38">
        <v>732.5</v>
      </c>
      <c r="H14" s="67"/>
      <c r="I14" s="37">
        <v>72240</v>
      </c>
      <c r="J14" s="38">
        <v>102.7</v>
      </c>
      <c r="K14" s="67"/>
      <c r="L14" s="37">
        <v>70356</v>
      </c>
      <c r="M14" s="38">
        <v>150.1</v>
      </c>
      <c r="N14" s="67"/>
      <c r="O14" s="37">
        <v>232792</v>
      </c>
      <c r="P14" s="38">
        <v>187.2</v>
      </c>
      <c r="Q14" s="67"/>
      <c r="R14" s="37">
        <v>115741</v>
      </c>
      <c r="S14" s="38">
        <v>99.6</v>
      </c>
      <c r="T14" s="67"/>
      <c r="U14" s="37">
        <v>130250</v>
      </c>
      <c r="V14" s="38">
        <v>81.8</v>
      </c>
      <c r="W14" s="67"/>
      <c r="X14" s="37">
        <v>63130</v>
      </c>
      <c r="Y14" s="38">
        <v>84.9</v>
      </c>
      <c r="Z14" s="67"/>
      <c r="AA14" s="37">
        <v>74338</v>
      </c>
      <c r="AB14" s="38">
        <v>65.7</v>
      </c>
      <c r="AC14" s="67"/>
      <c r="AD14" s="37">
        <v>197901</v>
      </c>
      <c r="AE14" s="38">
        <v>88.5</v>
      </c>
      <c r="AF14" s="67"/>
      <c r="AG14" s="25">
        <v>223522</v>
      </c>
      <c r="AH14" s="26">
        <v>105.8</v>
      </c>
      <c r="AI14" s="67"/>
      <c r="AJ14" s="25">
        <v>579</v>
      </c>
      <c r="AK14" s="26">
        <v>0</v>
      </c>
      <c r="AL14" s="67"/>
      <c r="AM14" s="25">
        <v>272</v>
      </c>
      <c r="AN14" s="26">
        <v>0</v>
      </c>
      <c r="AO14" s="67"/>
      <c r="AP14" s="25">
        <v>139213</v>
      </c>
      <c r="AQ14" s="26">
        <v>150.6</v>
      </c>
      <c r="AR14" s="67"/>
      <c r="AS14" s="25">
        <v>59474</v>
      </c>
      <c r="AT14" s="26">
        <v>36.200000000000003</v>
      </c>
    </row>
    <row r="15" spans="1:46" x14ac:dyDescent="0.15">
      <c r="A15" s="27" t="s">
        <v>79</v>
      </c>
      <c r="B15" s="62" t="s">
        <v>23</v>
      </c>
      <c r="C15" s="39">
        <v>804</v>
      </c>
      <c r="D15" s="40">
        <v>80.7</v>
      </c>
      <c r="E15" s="62" t="s">
        <v>111</v>
      </c>
      <c r="F15" s="39">
        <v>552</v>
      </c>
      <c r="G15" s="40">
        <v>59.7</v>
      </c>
      <c r="H15" s="62" t="s">
        <v>35</v>
      </c>
      <c r="I15" s="39">
        <v>456</v>
      </c>
      <c r="J15" s="40">
        <v>237.5</v>
      </c>
      <c r="K15" s="62" t="s">
        <v>39</v>
      </c>
      <c r="L15" s="39">
        <v>456</v>
      </c>
      <c r="M15" s="40">
        <v>111.8</v>
      </c>
      <c r="N15" s="62" t="s">
        <v>35</v>
      </c>
      <c r="O15" s="39">
        <v>276</v>
      </c>
      <c r="P15" s="40">
        <v>88.5</v>
      </c>
      <c r="Q15" s="62" t="s">
        <v>35</v>
      </c>
      <c r="R15" s="39">
        <v>312</v>
      </c>
      <c r="S15" s="40">
        <v>288.89999999999998</v>
      </c>
      <c r="T15" s="62" t="s">
        <v>39</v>
      </c>
      <c r="U15" s="39">
        <v>144</v>
      </c>
      <c r="V15" s="40">
        <v>600</v>
      </c>
      <c r="W15" s="62" t="s">
        <v>23</v>
      </c>
      <c r="X15" s="39">
        <v>204</v>
      </c>
      <c r="Y15" s="40">
        <v>170</v>
      </c>
      <c r="Z15" s="62" t="s">
        <v>26</v>
      </c>
      <c r="AA15" s="39">
        <v>132</v>
      </c>
      <c r="AB15" s="40">
        <v>110</v>
      </c>
      <c r="AC15" s="62" t="s">
        <v>34</v>
      </c>
      <c r="AD15" s="39">
        <v>216</v>
      </c>
      <c r="AE15" s="40">
        <v>112.5</v>
      </c>
      <c r="AF15" s="62" t="s">
        <v>26</v>
      </c>
      <c r="AG15" s="28">
        <v>204</v>
      </c>
      <c r="AH15" s="29">
        <v>8.1</v>
      </c>
      <c r="AI15" s="62" t="s">
        <v>26</v>
      </c>
      <c r="AJ15" s="28">
        <v>2532</v>
      </c>
      <c r="AK15" s="29">
        <v>844</v>
      </c>
      <c r="AL15" s="62" t="s">
        <v>35</v>
      </c>
      <c r="AM15" s="28">
        <v>372</v>
      </c>
      <c r="AN15" s="29">
        <v>114.8</v>
      </c>
      <c r="AO15" s="62" t="s">
        <v>38</v>
      </c>
      <c r="AP15" s="28">
        <v>108</v>
      </c>
      <c r="AQ15" s="29">
        <v>14.8</v>
      </c>
      <c r="AR15" s="62" t="s">
        <v>36</v>
      </c>
      <c r="AS15" s="28">
        <v>564</v>
      </c>
      <c r="AT15" s="29">
        <v>247.4</v>
      </c>
    </row>
    <row r="16" spans="1:46" x14ac:dyDescent="0.15">
      <c r="A16" s="27" t="s">
        <v>24</v>
      </c>
      <c r="B16" s="63"/>
      <c r="C16" s="39">
        <v>114693</v>
      </c>
      <c r="D16" s="40">
        <v>104.6</v>
      </c>
      <c r="E16" s="63"/>
      <c r="F16" s="39">
        <v>55904</v>
      </c>
      <c r="G16" s="40">
        <v>83.8</v>
      </c>
      <c r="H16" s="63"/>
      <c r="I16" s="39">
        <v>127371</v>
      </c>
      <c r="J16" s="40">
        <v>133.6</v>
      </c>
      <c r="K16" s="63"/>
      <c r="L16" s="39">
        <v>49392</v>
      </c>
      <c r="M16" s="40">
        <v>124.5</v>
      </c>
      <c r="N16" s="63"/>
      <c r="O16" s="39">
        <v>42392</v>
      </c>
      <c r="P16" s="40">
        <v>141.9</v>
      </c>
      <c r="Q16" s="63"/>
      <c r="R16" s="39">
        <v>29882</v>
      </c>
      <c r="S16" s="40">
        <v>123.2</v>
      </c>
      <c r="T16" s="63"/>
      <c r="U16" s="39">
        <v>16727</v>
      </c>
      <c r="V16" s="40">
        <v>136.9</v>
      </c>
      <c r="W16" s="63"/>
      <c r="X16" s="39">
        <v>32482</v>
      </c>
      <c r="Y16" s="40">
        <v>168.7</v>
      </c>
      <c r="Z16" s="63"/>
      <c r="AA16" s="39">
        <v>25002</v>
      </c>
      <c r="AB16" s="40">
        <v>127.1</v>
      </c>
      <c r="AC16" s="63"/>
      <c r="AD16" s="39">
        <v>24442</v>
      </c>
      <c r="AE16" s="40">
        <v>112.6</v>
      </c>
      <c r="AF16" s="63"/>
      <c r="AG16" s="28">
        <v>31421</v>
      </c>
      <c r="AH16" s="29">
        <v>181.9</v>
      </c>
      <c r="AI16" s="63"/>
      <c r="AJ16" s="28">
        <v>17271</v>
      </c>
      <c r="AK16" s="29">
        <v>115.6</v>
      </c>
      <c r="AL16" s="63"/>
      <c r="AM16" s="28">
        <v>59162</v>
      </c>
      <c r="AN16" s="29">
        <v>131.19999999999999</v>
      </c>
      <c r="AO16" s="63"/>
      <c r="AP16" s="28">
        <v>8921</v>
      </c>
      <c r="AQ16" s="29">
        <v>20.5</v>
      </c>
      <c r="AR16" s="63"/>
      <c r="AS16" s="28">
        <v>73880</v>
      </c>
      <c r="AT16" s="29">
        <v>165.2</v>
      </c>
    </row>
    <row r="17" spans="1:46" x14ac:dyDescent="0.15">
      <c r="A17" s="27" t="s">
        <v>25</v>
      </c>
      <c r="B17" s="64"/>
      <c r="C17" s="39">
        <v>142653</v>
      </c>
      <c r="D17" s="40">
        <v>129.6</v>
      </c>
      <c r="E17" s="64"/>
      <c r="F17" s="39">
        <v>101275</v>
      </c>
      <c r="G17" s="40">
        <v>140.19999999999999</v>
      </c>
      <c r="H17" s="64"/>
      <c r="I17" s="39">
        <v>279322</v>
      </c>
      <c r="J17" s="40">
        <v>56.2</v>
      </c>
      <c r="K17" s="64"/>
      <c r="L17" s="39">
        <v>108316</v>
      </c>
      <c r="M17" s="40">
        <v>111.4</v>
      </c>
      <c r="N17" s="64"/>
      <c r="O17" s="39">
        <v>153594</v>
      </c>
      <c r="P17" s="40">
        <v>160.4</v>
      </c>
      <c r="Q17" s="64"/>
      <c r="R17" s="39">
        <v>95776</v>
      </c>
      <c r="S17" s="40">
        <v>42.7</v>
      </c>
      <c r="T17" s="64"/>
      <c r="U17" s="39">
        <v>116160</v>
      </c>
      <c r="V17" s="40">
        <v>22.8</v>
      </c>
      <c r="W17" s="64"/>
      <c r="X17" s="39">
        <v>159225</v>
      </c>
      <c r="Y17" s="40">
        <v>99.2</v>
      </c>
      <c r="Z17" s="64"/>
      <c r="AA17" s="39">
        <v>189409</v>
      </c>
      <c r="AB17" s="40">
        <v>115.6</v>
      </c>
      <c r="AC17" s="64"/>
      <c r="AD17" s="39">
        <v>113157</v>
      </c>
      <c r="AE17" s="40">
        <v>100.1</v>
      </c>
      <c r="AF17" s="64"/>
      <c r="AG17" s="28">
        <v>154025</v>
      </c>
      <c r="AH17" s="29">
        <v>2258.1</v>
      </c>
      <c r="AI17" s="64"/>
      <c r="AJ17" s="28">
        <v>6821</v>
      </c>
      <c r="AK17" s="29">
        <v>13.7</v>
      </c>
      <c r="AL17" s="64"/>
      <c r="AM17" s="28">
        <v>159038</v>
      </c>
      <c r="AN17" s="29">
        <v>114.2</v>
      </c>
      <c r="AO17" s="64"/>
      <c r="AP17" s="28">
        <v>82602</v>
      </c>
      <c r="AQ17" s="29">
        <v>138.9</v>
      </c>
      <c r="AR17" s="64"/>
      <c r="AS17" s="28">
        <v>130993</v>
      </c>
      <c r="AT17" s="29">
        <v>66.8</v>
      </c>
    </row>
    <row r="18" spans="1:46" x14ac:dyDescent="0.15">
      <c r="A18" s="24" t="s">
        <v>79</v>
      </c>
      <c r="B18" s="65" t="s">
        <v>36</v>
      </c>
      <c r="C18" s="37">
        <v>552</v>
      </c>
      <c r="D18" s="38">
        <v>88.5</v>
      </c>
      <c r="E18" s="65" t="s">
        <v>35</v>
      </c>
      <c r="F18" s="37">
        <v>480</v>
      </c>
      <c r="G18" s="38">
        <v>105.3</v>
      </c>
      <c r="H18" s="65" t="s">
        <v>39</v>
      </c>
      <c r="I18" s="37">
        <v>276</v>
      </c>
      <c r="J18" s="38">
        <v>60.5</v>
      </c>
      <c r="K18" s="65" t="s">
        <v>36</v>
      </c>
      <c r="L18" s="37">
        <v>360</v>
      </c>
      <c r="M18" s="38">
        <v>41.7</v>
      </c>
      <c r="N18" s="65" t="s">
        <v>34</v>
      </c>
      <c r="O18" s="37">
        <v>264</v>
      </c>
      <c r="P18" s="38">
        <v>55</v>
      </c>
      <c r="Q18" s="65" t="s">
        <v>23</v>
      </c>
      <c r="R18" s="37">
        <v>180</v>
      </c>
      <c r="S18" s="38">
        <v>68.2</v>
      </c>
      <c r="T18" s="65" t="s">
        <v>104</v>
      </c>
      <c r="U18" s="37">
        <v>108</v>
      </c>
      <c r="V18" s="38">
        <v>900</v>
      </c>
      <c r="W18" s="65" t="s">
        <v>38</v>
      </c>
      <c r="X18" s="37">
        <v>132</v>
      </c>
      <c r="Y18" s="38">
        <v>1100</v>
      </c>
      <c r="Z18" s="65" t="s">
        <v>23</v>
      </c>
      <c r="AA18" s="37">
        <v>120</v>
      </c>
      <c r="AB18" s="38">
        <v>38.5</v>
      </c>
      <c r="AC18" s="65" t="s">
        <v>26</v>
      </c>
      <c r="AD18" s="37">
        <v>120</v>
      </c>
      <c r="AE18" s="38">
        <v>58.8</v>
      </c>
      <c r="AF18" s="65" t="s">
        <v>34</v>
      </c>
      <c r="AG18" s="25">
        <v>192</v>
      </c>
      <c r="AH18" s="26">
        <v>200</v>
      </c>
      <c r="AI18" s="65" t="s">
        <v>35</v>
      </c>
      <c r="AJ18" s="25">
        <v>312</v>
      </c>
      <c r="AK18" s="26">
        <v>83.9</v>
      </c>
      <c r="AL18" s="65" t="s">
        <v>26</v>
      </c>
      <c r="AM18" s="25">
        <v>300</v>
      </c>
      <c r="AN18" s="26">
        <v>416.7</v>
      </c>
      <c r="AO18" s="65" t="s">
        <v>39</v>
      </c>
      <c r="AP18" s="25">
        <v>96</v>
      </c>
      <c r="AQ18" s="26">
        <v>29.6</v>
      </c>
      <c r="AR18" s="65" t="s">
        <v>39</v>
      </c>
      <c r="AS18" s="25">
        <v>324</v>
      </c>
      <c r="AT18" s="26">
        <v>0</v>
      </c>
    </row>
    <row r="19" spans="1:46" x14ac:dyDescent="0.15">
      <c r="A19" s="24" t="s">
        <v>24</v>
      </c>
      <c r="B19" s="66"/>
      <c r="C19" s="37">
        <v>125092</v>
      </c>
      <c r="D19" s="38">
        <v>145.1</v>
      </c>
      <c r="E19" s="66"/>
      <c r="F19" s="37">
        <v>161491</v>
      </c>
      <c r="G19" s="38">
        <v>126.8</v>
      </c>
      <c r="H19" s="66"/>
      <c r="I19" s="37">
        <v>42877</v>
      </c>
      <c r="J19" s="38">
        <v>86.8</v>
      </c>
      <c r="K19" s="66"/>
      <c r="L19" s="37">
        <v>77215</v>
      </c>
      <c r="M19" s="38">
        <v>60.5</v>
      </c>
      <c r="N19" s="66"/>
      <c r="O19" s="37">
        <v>22537</v>
      </c>
      <c r="P19" s="38">
        <v>75.099999999999994</v>
      </c>
      <c r="Q19" s="66"/>
      <c r="R19" s="37">
        <v>22387</v>
      </c>
      <c r="S19" s="38">
        <v>65.099999999999994</v>
      </c>
      <c r="T19" s="66"/>
      <c r="U19" s="37">
        <v>3533</v>
      </c>
      <c r="V19" s="38">
        <v>76.400000000000006</v>
      </c>
      <c r="W19" s="66"/>
      <c r="X19" s="37">
        <v>6904</v>
      </c>
      <c r="Y19" s="38">
        <v>174.9</v>
      </c>
      <c r="Z19" s="66"/>
      <c r="AA19" s="37">
        <v>19257</v>
      </c>
      <c r="AB19" s="38">
        <v>84.5</v>
      </c>
      <c r="AC19" s="66"/>
      <c r="AD19" s="37">
        <v>19670</v>
      </c>
      <c r="AE19" s="38">
        <v>62.6</v>
      </c>
      <c r="AF19" s="66"/>
      <c r="AG19" s="25">
        <v>21708</v>
      </c>
      <c r="AH19" s="26">
        <v>145</v>
      </c>
      <c r="AI19" s="66"/>
      <c r="AJ19" s="25">
        <v>65891</v>
      </c>
      <c r="AK19" s="26">
        <v>111.4</v>
      </c>
      <c r="AL19" s="66"/>
      <c r="AM19" s="25">
        <v>14939</v>
      </c>
      <c r="AN19" s="26">
        <v>273.2</v>
      </c>
      <c r="AO19" s="66"/>
      <c r="AP19" s="25">
        <v>10138</v>
      </c>
      <c r="AQ19" s="26">
        <v>47.1</v>
      </c>
      <c r="AR19" s="66"/>
      <c r="AS19" s="25">
        <v>21539</v>
      </c>
      <c r="AT19" s="26">
        <v>341.8</v>
      </c>
    </row>
    <row r="20" spans="1:46" x14ac:dyDescent="0.15">
      <c r="A20" s="24" t="s">
        <v>25</v>
      </c>
      <c r="B20" s="67"/>
      <c r="C20" s="37">
        <v>226616</v>
      </c>
      <c r="D20" s="38">
        <v>164.1</v>
      </c>
      <c r="E20" s="67"/>
      <c r="F20" s="37">
        <v>336440</v>
      </c>
      <c r="G20" s="38">
        <v>120.4</v>
      </c>
      <c r="H20" s="67"/>
      <c r="I20" s="37">
        <v>155351</v>
      </c>
      <c r="J20" s="38">
        <v>143.4</v>
      </c>
      <c r="K20" s="67"/>
      <c r="L20" s="37">
        <v>214486</v>
      </c>
      <c r="M20" s="38">
        <v>145.30000000000001</v>
      </c>
      <c r="N20" s="67"/>
      <c r="O20" s="37">
        <v>85367</v>
      </c>
      <c r="P20" s="38">
        <v>136.5</v>
      </c>
      <c r="Q20" s="67"/>
      <c r="R20" s="37">
        <v>124372</v>
      </c>
      <c r="S20" s="38">
        <v>95.5</v>
      </c>
      <c r="T20" s="67"/>
      <c r="U20" s="37">
        <v>32713</v>
      </c>
      <c r="V20" s="38">
        <v>8.5</v>
      </c>
      <c r="W20" s="67"/>
      <c r="X20" s="37">
        <v>52303</v>
      </c>
      <c r="Y20" s="38">
        <v>15.9</v>
      </c>
      <c r="Z20" s="67"/>
      <c r="AA20" s="37">
        <v>160475</v>
      </c>
      <c r="AB20" s="38">
        <v>219.6</v>
      </c>
      <c r="AC20" s="67"/>
      <c r="AD20" s="37">
        <v>163917</v>
      </c>
      <c r="AE20" s="38">
        <v>106.4</v>
      </c>
      <c r="AF20" s="67"/>
      <c r="AG20" s="25">
        <v>113063</v>
      </c>
      <c r="AH20" s="26">
        <v>72.5</v>
      </c>
      <c r="AI20" s="67"/>
      <c r="AJ20" s="25">
        <v>211189</v>
      </c>
      <c r="AK20" s="26">
        <v>132.80000000000001</v>
      </c>
      <c r="AL20" s="67"/>
      <c r="AM20" s="25">
        <v>49797</v>
      </c>
      <c r="AN20" s="26">
        <v>65.599999999999994</v>
      </c>
      <c r="AO20" s="67"/>
      <c r="AP20" s="25">
        <v>105604</v>
      </c>
      <c r="AQ20" s="26">
        <v>158.9</v>
      </c>
      <c r="AR20" s="67"/>
      <c r="AS20" s="25">
        <v>66478</v>
      </c>
      <c r="AT20" s="26">
        <v>0</v>
      </c>
    </row>
    <row r="21" spans="1:46" x14ac:dyDescent="0.15">
      <c r="A21" s="27" t="s">
        <v>79</v>
      </c>
      <c r="B21" s="62" t="s">
        <v>29</v>
      </c>
      <c r="C21" s="39">
        <v>1884</v>
      </c>
      <c r="D21" s="40">
        <v>93.5</v>
      </c>
      <c r="E21" s="62" t="s">
        <v>29</v>
      </c>
      <c r="F21" s="39">
        <v>1752</v>
      </c>
      <c r="G21" s="40">
        <v>160.4</v>
      </c>
      <c r="H21" s="62" t="s">
        <v>29</v>
      </c>
      <c r="I21" s="39">
        <v>1080</v>
      </c>
      <c r="J21" s="40">
        <v>81.081081081081081</v>
      </c>
      <c r="K21" s="62" t="s">
        <v>29</v>
      </c>
      <c r="L21" s="39">
        <v>1332</v>
      </c>
      <c r="M21" s="40">
        <v>326.47058823529409</v>
      </c>
      <c r="N21" s="62" t="s">
        <v>29</v>
      </c>
      <c r="O21" s="39">
        <v>408</v>
      </c>
      <c r="P21" s="40">
        <v>226.66666666666666</v>
      </c>
      <c r="Q21" s="62" t="s">
        <v>29</v>
      </c>
      <c r="R21" s="39">
        <v>180</v>
      </c>
      <c r="S21" s="40">
        <v>48.387096774193552</v>
      </c>
      <c r="T21" s="62" t="s">
        <v>29</v>
      </c>
      <c r="U21" s="39">
        <v>372</v>
      </c>
      <c r="V21" s="40">
        <v>155</v>
      </c>
      <c r="W21" s="62" t="s">
        <v>29</v>
      </c>
      <c r="X21" s="39">
        <v>240</v>
      </c>
      <c r="Y21" s="40">
        <v>74.074074074074076</v>
      </c>
      <c r="Z21" s="62" t="s">
        <v>29</v>
      </c>
      <c r="AA21" s="39">
        <v>324</v>
      </c>
      <c r="AB21" s="40">
        <v>117.39130434782609</v>
      </c>
      <c r="AC21" s="62" t="s">
        <v>29</v>
      </c>
      <c r="AD21" s="39">
        <v>276</v>
      </c>
      <c r="AE21" s="40">
        <f t="shared" ref="AE21:AE26" si="0">AD21/AG21*100</f>
        <v>29.11392405063291</v>
      </c>
      <c r="AF21" s="62" t="s">
        <v>29</v>
      </c>
      <c r="AG21" s="28">
        <v>948</v>
      </c>
      <c r="AH21" s="29">
        <v>151.92307692307691</v>
      </c>
      <c r="AI21" s="62" t="s">
        <v>29</v>
      </c>
      <c r="AJ21" s="28">
        <v>624</v>
      </c>
      <c r="AK21" s="29">
        <v>120.93023255813952</v>
      </c>
      <c r="AL21" s="62" t="s">
        <v>29</v>
      </c>
      <c r="AM21" s="28">
        <v>516</v>
      </c>
      <c r="AN21" s="29">
        <v>195.45454545454547</v>
      </c>
      <c r="AO21" s="62" t="s">
        <v>29</v>
      </c>
      <c r="AP21" s="28">
        <v>264</v>
      </c>
      <c r="AQ21" s="29">
        <v>34.375</v>
      </c>
      <c r="AR21" s="62" t="s">
        <v>29</v>
      </c>
      <c r="AS21" s="28">
        <v>768</v>
      </c>
      <c r="AT21" s="29">
        <v>125.49019607843137</v>
      </c>
    </row>
    <row r="22" spans="1:46" x14ac:dyDescent="0.15">
      <c r="A22" s="27" t="s">
        <v>24</v>
      </c>
      <c r="B22" s="63"/>
      <c r="C22" s="39">
        <v>439422</v>
      </c>
      <c r="D22" s="40">
        <v>127.1</v>
      </c>
      <c r="E22" s="63"/>
      <c r="F22" s="39">
        <v>388724</v>
      </c>
      <c r="G22" s="40">
        <v>160</v>
      </c>
      <c r="H22" s="63"/>
      <c r="I22" s="39">
        <v>207994</v>
      </c>
      <c r="J22" s="40">
        <v>78.243826835397329</v>
      </c>
      <c r="K22" s="63"/>
      <c r="L22" s="39">
        <v>265828</v>
      </c>
      <c r="M22" s="40">
        <v>298.60597823034493</v>
      </c>
      <c r="N22" s="63"/>
      <c r="O22" s="39">
        <v>89023</v>
      </c>
      <c r="P22" s="40">
        <v>142.0912341186235</v>
      </c>
      <c r="Q22" s="63"/>
      <c r="R22" s="39">
        <v>62652</v>
      </c>
      <c r="S22" s="40">
        <v>77.316648772722232</v>
      </c>
      <c r="T22" s="63"/>
      <c r="U22" s="39">
        <v>81033</v>
      </c>
      <c r="V22" s="40">
        <v>119.38739428941862</v>
      </c>
      <c r="W22" s="63"/>
      <c r="X22" s="39">
        <v>67874</v>
      </c>
      <c r="Y22" s="40">
        <v>113.92460304139111</v>
      </c>
      <c r="Z22" s="63"/>
      <c r="AA22" s="39">
        <v>59578</v>
      </c>
      <c r="AB22" s="40">
        <v>85.005778532395453</v>
      </c>
      <c r="AC22" s="63"/>
      <c r="AD22" s="39">
        <v>70087</v>
      </c>
      <c r="AE22" s="40">
        <f t="shared" si="0"/>
        <v>45.801312212463401</v>
      </c>
      <c r="AF22" s="63"/>
      <c r="AG22" s="28">
        <v>153024</v>
      </c>
      <c r="AH22" s="29">
        <v>104.22487246374837</v>
      </c>
      <c r="AI22" s="63"/>
      <c r="AJ22" s="28">
        <v>146821</v>
      </c>
      <c r="AK22" s="29">
        <v>153.13953730938522</v>
      </c>
      <c r="AL22" s="63"/>
      <c r="AM22" s="28">
        <v>95874</v>
      </c>
      <c r="AN22" s="29">
        <v>129.98806876728673</v>
      </c>
      <c r="AO22" s="63"/>
      <c r="AP22" s="28">
        <v>73756</v>
      </c>
      <c r="AQ22" s="29">
        <v>79.465603620104503</v>
      </c>
      <c r="AR22" s="63"/>
      <c r="AS22" s="28">
        <v>92815</v>
      </c>
      <c r="AT22" s="29">
        <v>92.233926264533437</v>
      </c>
    </row>
    <row r="23" spans="1:46" x14ac:dyDescent="0.15">
      <c r="A23" s="27" t="s">
        <v>25</v>
      </c>
      <c r="B23" s="64"/>
      <c r="C23" s="39">
        <v>233239</v>
      </c>
      <c r="D23" s="40">
        <v>136</v>
      </c>
      <c r="E23" s="64"/>
      <c r="F23" s="39">
        <v>221874</v>
      </c>
      <c r="G23" s="40">
        <v>99.7</v>
      </c>
      <c r="H23" s="64"/>
      <c r="I23" s="39">
        <v>192587.03703703705</v>
      </c>
      <c r="J23" s="40">
        <v>96.500719763656704</v>
      </c>
      <c r="K23" s="64"/>
      <c r="L23" s="39">
        <v>199570.57057057056</v>
      </c>
      <c r="M23" s="40">
        <v>91.464894232718279</v>
      </c>
      <c r="N23" s="64"/>
      <c r="O23" s="39">
        <v>218193.62745098039</v>
      </c>
      <c r="P23" s="40">
        <v>62.687309169980956</v>
      </c>
      <c r="Q23" s="64"/>
      <c r="R23" s="39">
        <v>348066.66666666669</v>
      </c>
      <c r="S23" s="40">
        <v>159.78774079695924</v>
      </c>
      <c r="T23" s="64"/>
      <c r="U23" s="39">
        <v>217830.64516129033</v>
      </c>
      <c r="V23" s="40">
        <v>77.024125348012035</v>
      </c>
      <c r="W23" s="64"/>
      <c r="X23" s="39">
        <v>282808.33333333331</v>
      </c>
      <c r="Y23" s="40">
        <v>153.798214105878</v>
      </c>
      <c r="Z23" s="64"/>
      <c r="AA23" s="39">
        <v>183882.7160493827</v>
      </c>
      <c r="AB23" s="40">
        <v>72.412329860929461</v>
      </c>
      <c r="AC23" s="64"/>
      <c r="AD23" s="39">
        <v>253938.40579710144</v>
      </c>
      <c r="AE23" s="40">
        <f t="shared" si="0"/>
        <v>157.31755064280907</v>
      </c>
      <c r="AF23" s="64"/>
      <c r="AG23" s="28">
        <v>161417.72151898735</v>
      </c>
      <c r="AH23" s="29">
        <v>68.603713520441971</v>
      </c>
      <c r="AI23" s="64"/>
      <c r="AJ23" s="28">
        <v>235290.06410256412</v>
      </c>
      <c r="AK23" s="29">
        <v>126.6346173904532</v>
      </c>
      <c r="AL23" s="64"/>
      <c r="AM23" s="28">
        <v>185802.32558139533</v>
      </c>
      <c r="AN23" s="29">
        <v>66.505523555355978</v>
      </c>
      <c r="AO23" s="64"/>
      <c r="AP23" s="28">
        <v>279378.7878787879</v>
      </c>
      <c r="AQ23" s="29">
        <v>231.17266507666767</v>
      </c>
      <c r="AR23" s="64"/>
      <c r="AS23" s="28">
        <v>120852.86458333333</v>
      </c>
      <c r="AT23" s="29">
        <v>73.498909992050088</v>
      </c>
    </row>
    <row r="24" spans="1:46" x14ac:dyDescent="0.15">
      <c r="A24" s="24" t="s">
        <v>78</v>
      </c>
      <c r="B24" s="65" t="s">
        <v>30</v>
      </c>
      <c r="C24" s="37">
        <v>9192</v>
      </c>
      <c r="D24" s="38">
        <v>149.6</v>
      </c>
      <c r="E24" s="65" t="s">
        <v>30</v>
      </c>
      <c r="F24" s="37">
        <v>6144</v>
      </c>
      <c r="G24" s="38">
        <v>86.9</v>
      </c>
      <c r="H24" s="65" t="s">
        <v>30</v>
      </c>
      <c r="I24" s="37">
        <v>7068</v>
      </c>
      <c r="J24" s="38">
        <v>130.02207505518763</v>
      </c>
      <c r="K24" s="65" t="s">
        <v>30</v>
      </c>
      <c r="L24" s="37">
        <v>5436</v>
      </c>
      <c r="M24" s="38">
        <v>216.74641148325358</v>
      </c>
      <c r="N24" s="65" t="s">
        <v>30</v>
      </c>
      <c r="O24" s="37">
        <v>2508</v>
      </c>
      <c r="P24" s="38">
        <v>111.76470588235294</v>
      </c>
      <c r="Q24" s="65" t="s">
        <v>30</v>
      </c>
      <c r="R24" s="37">
        <v>2244</v>
      </c>
      <c r="S24" s="38">
        <v>97.905759162303667</v>
      </c>
      <c r="T24" s="65" t="s">
        <v>30</v>
      </c>
      <c r="U24" s="37">
        <v>2292</v>
      </c>
      <c r="V24" s="38">
        <v>124.02597402597402</v>
      </c>
      <c r="W24" s="65" t="s">
        <v>30</v>
      </c>
      <c r="X24" s="37">
        <v>1848</v>
      </c>
      <c r="Y24" s="38">
        <v>115.78947368421053</v>
      </c>
      <c r="Z24" s="65" t="s">
        <v>30</v>
      </c>
      <c r="AA24" s="37">
        <v>1596</v>
      </c>
      <c r="AB24" s="38">
        <v>107.25806451612902</v>
      </c>
      <c r="AC24" s="65" t="s">
        <v>30</v>
      </c>
      <c r="AD24" s="37">
        <v>1488</v>
      </c>
      <c r="AE24" s="38">
        <f t="shared" si="0"/>
        <v>49.206349206349202</v>
      </c>
      <c r="AF24" s="65" t="s">
        <v>30</v>
      </c>
      <c r="AG24" s="25">
        <v>3024</v>
      </c>
      <c r="AH24" s="26">
        <v>16.459830176355322</v>
      </c>
      <c r="AI24" s="65" t="s">
        <v>30</v>
      </c>
      <c r="AJ24" s="25">
        <v>18372</v>
      </c>
      <c r="AK24" s="26">
        <v>294.99036608863196</v>
      </c>
      <c r="AL24" s="65" t="s">
        <v>30</v>
      </c>
      <c r="AM24" s="25">
        <v>6228</v>
      </c>
      <c r="AN24" s="26">
        <v>188.72727272727272</v>
      </c>
      <c r="AO24" s="65" t="s">
        <v>30</v>
      </c>
      <c r="AP24" s="25">
        <v>3300</v>
      </c>
      <c r="AQ24" s="26">
        <v>82.089552238805979</v>
      </c>
      <c r="AR24" s="65" t="s">
        <v>30</v>
      </c>
      <c r="AS24" s="25">
        <v>4020</v>
      </c>
      <c r="AT24" s="26">
        <v>61.580882352941181</v>
      </c>
    </row>
    <row r="25" spans="1:46" x14ac:dyDescent="0.15">
      <c r="A25" s="24" t="s">
        <v>24</v>
      </c>
      <c r="B25" s="66"/>
      <c r="C25" s="37">
        <v>1172261</v>
      </c>
      <c r="D25" s="38">
        <v>146</v>
      </c>
      <c r="E25" s="66"/>
      <c r="F25" s="37">
        <v>802756</v>
      </c>
      <c r="G25" s="38">
        <v>125.8</v>
      </c>
      <c r="H25" s="66"/>
      <c r="I25" s="37">
        <v>637879</v>
      </c>
      <c r="J25" s="38">
        <v>125.33185840707965</v>
      </c>
      <c r="K25" s="66"/>
      <c r="L25" s="37">
        <v>508952</v>
      </c>
      <c r="M25" s="38">
        <v>131.09852377898156</v>
      </c>
      <c r="N25" s="66"/>
      <c r="O25" s="37">
        <v>388221</v>
      </c>
      <c r="P25" s="38">
        <v>137.904196934444</v>
      </c>
      <c r="Q25" s="66"/>
      <c r="R25" s="37">
        <v>281515</v>
      </c>
      <c r="S25" s="38">
        <v>100.3307352086875</v>
      </c>
      <c r="T25" s="66"/>
      <c r="U25" s="37">
        <v>280587</v>
      </c>
      <c r="V25" s="38">
        <v>111.03737296989267</v>
      </c>
      <c r="W25" s="66"/>
      <c r="X25" s="37">
        <v>252696</v>
      </c>
      <c r="Y25" s="38">
        <v>116.16444401539077</v>
      </c>
      <c r="Z25" s="66"/>
      <c r="AA25" s="37">
        <v>217533</v>
      </c>
      <c r="AB25" s="38">
        <v>91.216454209996641</v>
      </c>
      <c r="AC25" s="66"/>
      <c r="AD25" s="37">
        <v>238480</v>
      </c>
      <c r="AE25" s="38">
        <f t="shared" si="0"/>
        <v>62.621774773781205</v>
      </c>
      <c r="AF25" s="66"/>
      <c r="AG25" s="25">
        <v>380826</v>
      </c>
      <c r="AH25" s="26">
        <v>112.03994092414872</v>
      </c>
      <c r="AI25" s="66"/>
      <c r="AJ25" s="25">
        <v>339902</v>
      </c>
      <c r="AK25" s="26">
        <v>126.95037050316719</v>
      </c>
      <c r="AL25" s="66"/>
      <c r="AM25" s="25">
        <v>267744</v>
      </c>
      <c r="AN25" s="26">
        <v>113.87014047488422</v>
      </c>
      <c r="AO25" s="66"/>
      <c r="AP25" s="25">
        <v>235131</v>
      </c>
      <c r="AQ25" s="26">
        <v>72.035476854263052</v>
      </c>
      <c r="AR25" s="66"/>
      <c r="AS25" s="25">
        <v>326410</v>
      </c>
      <c r="AT25" s="26">
        <v>145.46094644759066</v>
      </c>
    </row>
    <row r="26" spans="1:46" x14ac:dyDescent="0.15">
      <c r="A26" s="24" t="s">
        <v>25</v>
      </c>
      <c r="B26" s="67"/>
      <c r="C26" s="37">
        <v>127531</v>
      </c>
      <c r="D26" s="38">
        <v>97.6</v>
      </c>
      <c r="E26" s="67"/>
      <c r="F26" s="37">
        <v>130657</v>
      </c>
      <c r="G26" s="38">
        <v>144.80000000000001</v>
      </c>
      <c r="H26" s="67"/>
      <c r="I26" s="37">
        <v>90249</v>
      </c>
      <c r="J26" s="38">
        <v>96.393095934889885</v>
      </c>
      <c r="K26" s="67"/>
      <c r="L26" s="37">
        <v>93626</v>
      </c>
      <c r="M26" s="38">
        <v>60.484647238570219</v>
      </c>
      <c r="N26" s="67"/>
      <c r="O26" s="37">
        <v>154793</v>
      </c>
      <c r="P26" s="38">
        <v>123.38822816694832</v>
      </c>
      <c r="Q26" s="67"/>
      <c r="R26" s="37">
        <v>125452</v>
      </c>
      <c r="S26" s="38">
        <v>102.4765880101359</v>
      </c>
      <c r="T26" s="67"/>
      <c r="U26" s="37">
        <v>122420.15706806282</v>
      </c>
      <c r="V26" s="38">
        <v>89.527515378866354</v>
      </c>
      <c r="W26" s="67"/>
      <c r="X26" s="37">
        <v>136740.25974025973</v>
      </c>
      <c r="Y26" s="38">
        <v>100.32383801329203</v>
      </c>
      <c r="Z26" s="67"/>
      <c r="AA26" s="37">
        <v>136298.87218045112</v>
      </c>
      <c r="AB26" s="38">
        <v>85.043912195786319</v>
      </c>
      <c r="AC26" s="67"/>
      <c r="AD26" s="37">
        <v>160268.8172043011</v>
      </c>
      <c r="AE26" s="38">
        <f t="shared" si="0"/>
        <v>127.26360679832955</v>
      </c>
      <c r="AF26" s="67"/>
      <c r="AG26" s="25">
        <v>125934.52380952382</v>
      </c>
      <c r="AH26" s="26">
        <v>680.687101408221</v>
      </c>
      <c r="AI26" s="67"/>
      <c r="AJ26" s="25">
        <v>18501.088613106902</v>
      </c>
      <c r="AK26" s="26">
        <v>43.035429321452497</v>
      </c>
      <c r="AL26" s="67"/>
      <c r="AM26" s="25">
        <v>42990.366088631985</v>
      </c>
      <c r="AN26" s="26">
        <v>60.335816243917463</v>
      </c>
      <c r="AO26" s="67"/>
      <c r="AP26" s="25">
        <v>71251.818181818177</v>
      </c>
      <c r="AQ26" s="26">
        <v>87.752308167920418</v>
      </c>
      <c r="AR26" s="67"/>
      <c r="AS26" s="25">
        <v>81196.517412935325</v>
      </c>
      <c r="AT26" s="26">
        <v>236.21120855966961</v>
      </c>
    </row>
    <row r="29" spans="1:46" x14ac:dyDescent="0.15">
      <c r="A29" t="s">
        <v>46</v>
      </c>
    </row>
    <row r="30" spans="1:46" x14ac:dyDescent="0.15">
      <c r="A30" s="72" t="s">
        <v>17</v>
      </c>
      <c r="B30" s="68" t="s">
        <v>118</v>
      </c>
      <c r="C30" s="69"/>
      <c r="D30" s="70"/>
      <c r="E30" s="68" t="s">
        <v>115</v>
      </c>
      <c r="F30" s="69"/>
      <c r="G30" s="70"/>
      <c r="H30" s="68" t="s">
        <v>113</v>
      </c>
      <c r="I30" s="69"/>
      <c r="J30" s="70"/>
      <c r="K30" s="68" t="s">
        <v>109</v>
      </c>
      <c r="L30" s="69"/>
      <c r="M30" s="70"/>
      <c r="N30" s="68" t="s">
        <v>107</v>
      </c>
      <c r="O30" s="69"/>
      <c r="P30" s="70"/>
      <c r="Q30" s="68" t="s">
        <v>106</v>
      </c>
      <c r="R30" s="69"/>
      <c r="S30" s="70"/>
      <c r="T30" s="68" t="s">
        <v>103</v>
      </c>
      <c r="U30" s="69"/>
      <c r="V30" s="70"/>
      <c r="W30" s="68" t="s">
        <v>100</v>
      </c>
      <c r="X30" s="69"/>
      <c r="Y30" s="70"/>
      <c r="Z30" s="68" t="s">
        <v>96</v>
      </c>
      <c r="AA30" s="69"/>
      <c r="AB30" s="70"/>
      <c r="AC30" s="68" t="s">
        <v>93</v>
      </c>
      <c r="AD30" s="69"/>
      <c r="AE30" s="70"/>
      <c r="AF30" s="68" t="s">
        <v>85</v>
      </c>
      <c r="AG30" s="69"/>
      <c r="AH30" s="70"/>
      <c r="AI30" s="68" t="s">
        <v>18</v>
      </c>
      <c r="AJ30" s="69"/>
      <c r="AK30" s="70"/>
      <c r="AL30" s="68" t="s">
        <v>2</v>
      </c>
      <c r="AM30" s="69"/>
      <c r="AN30" s="70"/>
      <c r="AO30" s="68" t="s">
        <v>1</v>
      </c>
      <c r="AP30" s="69"/>
      <c r="AQ30" s="70"/>
      <c r="AR30" s="68" t="s">
        <v>19</v>
      </c>
      <c r="AS30" s="69"/>
      <c r="AT30" s="70"/>
    </row>
    <row r="31" spans="1:46" x14ac:dyDescent="0.15">
      <c r="A31" s="73"/>
      <c r="B31" s="21" t="s">
        <v>20</v>
      </c>
      <c r="C31" s="22" t="s">
        <v>21</v>
      </c>
      <c r="D31" s="23" t="s">
        <v>22</v>
      </c>
      <c r="E31" s="21" t="s">
        <v>20</v>
      </c>
      <c r="F31" s="22" t="s">
        <v>21</v>
      </c>
      <c r="G31" s="23" t="s">
        <v>22</v>
      </c>
      <c r="H31" s="21" t="s">
        <v>20</v>
      </c>
      <c r="I31" s="22" t="s">
        <v>21</v>
      </c>
      <c r="J31" s="23" t="s">
        <v>22</v>
      </c>
      <c r="K31" s="21" t="s">
        <v>20</v>
      </c>
      <c r="L31" s="22" t="s">
        <v>21</v>
      </c>
      <c r="M31" s="23" t="s">
        <v>22</v>
      </c>
      <c r="N31" s="21" t="s">
        <v>20</v>
      </c>
      <c r="O31" s="22" t="s">
        <v>21</v>
      </c>
      <c r="P31" s="23" t="s">
        <v>22</v>
      </c>
      <c r="Q31" s="21" t="s">
        <v>20</v>
      </c>
      <c r="R31" s="22" t="s">
        <v>21</v>
      </c>
      <c r="S31" s="23" t="s">
        <v>22</v>
      </c>
      <c r="T31" s="21" t="s">
        <v>20</v>
      </c>
      <c r="U31" s="22" t="s">
        <v>21</v>
      </c>
      <c r="V31" s="23" t="s">
        <v>22</v>
      </c>
      <c r="W31" s="21" t="s">
        <v>20</v>
      </c>
      <c r="X31" s="22" t="s">
        <v>21</v>
      </c>
      <c r="Y31" s="23" t="s">
        <v>22</v>
      </c>
      <c r="Z31" s="21" t="s">
        <v>20</v>
      </c>
      <c r="AA31" s="22" t="s">
        <v>21</v>
      </c>
      <c r="AB31" s="23" t="s">
        <v>22</v>
      </c>
      <c r="AC31" s="21" t="s">
        <v>20</v>
      </c>
      <c r="AD31" s="22" t="s">
        <v>21</v>
      </c>
      <c r="AE31" s="23" t="s">
        <v>22</v>
      </c>
      <c r="AF31" s="21" t="s">
        <v>20</v>
      </c>
      <c r="AG31" s="22" t="s">
        <v>21</v>
      </c>
      <c r="AH31" s="23" t="s">
        <v>22</v>
      </c>
      <c r="AI31" s="21" t="s">
        <v>20</v>
      </c>
      <c r="AJ31" s="22" t="s">
        <v>21</v>
      </c>
      <c r="AK31" s="23" t="s">
        <v>22</v>
      </c>
      <c r="AL31" s="21" t="s">
        <v>20</v>
      </c>
      <c r="AM31" s="22" t="s">
        <v>21</v>
      </c>
      <c r="AN31" s="23" t="s">
        <v>22</v>
      </c>
      <c r="AO31" s="21" t="s">
        <v>20</v>
      </c>
      <c r="AP31" s="22" t="s">
        <v>21</v>
      </c>
      <c r="AQ31" s="23" t="s">
        <v>22</v>
      </c>
      <c r="AR31" s="21" t="s">
        <v>20</v>
      </c>
      <c r="AS31" s="22" t="s">
        <v>21</v>
      </c>
      <c r="AT31" s="23" t="s">
        <v>22</v>
      </c>
    </row>
    <row r="32" spans="1:46" x14ac:dyDescent="0.15">
      <c r="A32" s="24" t="s">
        <v>80</v>
      </c>
      <c r="B32" s="65" t="s">
        <v>23</v>
      </c>
      <c r="C32" s="37">
        <v>4884</v>
      </c>
      <c r="D32" s="38">
        <v>194.7</v>
      </c>
      <c r="E32" s="65" t="s">
        <v>26</v>
      </c>
      <c r="F32" s="37">
        <v>16092</v>
      </c>
      <c r="G32" s="38">
        <v>170.4</v>
      </c>
      <c r="H32" s="65" t="s">
        <v>26</v>
      </c>
      <c r="I32" s="37">
        <v>9444</v>
      </c>
      <c r="J32" s="38">
        <v>167.4</v>
      </c>
      <c r="K32" s="65" t="s">
        <v>32</v>
      </c>
      <c r="L32" s="37">
        <v>7116</v>
      </c>
      <c r="M32" s="38">
        <v>53.8</v>
      </c>
      <c r="N32" s="65" t="s">
        <v>32</v>
      </c>
      <c r="O32" s="37">
        <v>13224</v>
      </c>
      <c r="P32" s="38">
        <v>65.3</v>
      </c>
      <c r="Q32" s="65" t="s">
        <v>32</v>
      </c>
      <c r="R32" s="37">
        <v>20244</v>
      </c>
      <c r="S32" s="38">
        <v>154.5</v>
      </c>
      <c r="T32" s="65" t="s">
        <v>32</v>
      </c>
      <c r="U32" s="37">
        <v>13104</v>
      </c>
      <c r="V32" s="38">
        <v>80.599999999999994</v>
      </c>
      <c r="W32" s="65" t="s">
        <v>32</v>
      </c>
      <c r="X32" s="37">
        <v>16248</v>
      </c>
      <c r="Y32" s="38">
        <v>1187.7</v>
      </c>
      <c r="Z32" s="65" t="s">
        <v>23</v>
      </c>
      <c r="AA32" s="37">
        <v>38316</v>
      </c>
      <c r="AB32" s="38">
        <v>546.70000000000005</v>
      </c>
      <c r="AC32" s="65" t="s">
        <v>23</v>
      </c>
      <c r="AD32" s="37">
        <v>7008</v>
      </c>
      <c r="AE32" s="38">
        <v>103</v>
      </c>
      <c r="AF32" s="65" t="s">
        <v>23</v>
      </c>
      <c r="AG32" s="25">
        <v>6804</v>
      </c>
      <c r="AH32" s="26">
        <v>99</v>
      </c>
      <c r="AI32" s="65" t="s">
        <v>23</v>
      </c>
      <c r="AJ32" s="25">
        <v>6876</v>
      </c>
      <c r="AK32" s="26">
        <v>90.1</v>
      </c>
      <c r="AL32" s="65" t="s">
        <v>23</v>
      </c>
      <c r="AM32" s="25">
        <v>7632</v>
      </c>
      <c r="AN32" s="26">
        <v>170.5</v>
      </c>
      <c r="AO32" s="65" t="s">
        <v>40</v>
      </c>
      <c r="AP32" s="25">
        <v>12000</v>
      </c>
      <c r="AQ32" s="26">
        <v>0</v>
      </c>
      <c r="AR32" s="65" t="s">
        <v>33</v>
      </c>
      <c r="AS32" s="25">
        <v>5400</v>
      </c>
      <c r="AT32" s="26">
        <v>52.6</v>
      </c>
    </row>
    <row r="33" spans="1:46" x14ac:dyDescent="0.15">
      <c r="A33" s="24" t="s">
        <v>24</v>
      </c>
      <c r="B33" s="66"/>
      <c r="C33" s="37">
        <v>24530</v>
      </c>
      <c r="D33" s="38">
        <v>48</v>
      </c>
      <c r="E33" s="66"/>
      <c r="F33" s="37">
        <v>17953</v>
      </c>
      <c r="G33" s="38">
        <v>113.7</v>
      </c>
      <c r="H33" s="66"/>
      <c r="I33" s="37">
        <v>15789</v>
      </c>
      <c r="J33" s="38">
        <v>97.9</v>
      </c>
      <c r="K33" s="66"/>
      <c r="L33" s="37">
        <v>10024</v>
      </c>
      <c r="M33" s="38">
        <v>64.2</v>
      </c>
      <c r="N33" s="66"/>
      <c r="O33" s="37">
        <v>15616</v>
      </c>
      <c r="P33" s="38">
        <v>63.6</v>
      </c>
      <c r="Q33" s="66"/>
      <c r="R33" s="37">
        <v>24565</v>
      </c>
      <c r="S33" s="38">
        <v>153</v>
      </c>
      <c r="T33" s="66"/>
      <c r="U33" s="37">
        <v>16055</v>
      </c>
      <c r="V33" s="38">
        <v>117</v>
      </c>
      <c r="W33" s="66"/>
      <c r="X33" s="37">
        <v>13728</v>
      </c>
      <c r="Y33" s="38">
        <v>721.8</v>
      </c>
      <c r="Z33" s="66"/>
      <c r="AA33" s="37">
        <v>25939</v>
      </c>
      <c r="AB33" s="38">
        <v>220.5</v>
      </c>
      <c r="AC33" s="66"/>
      <c r="AD33" s="37">
        <v>11766</v>
      </c>
      <c r="AE33" s="38">
        <v>124</v>
      </c>
      <c r="AF33" s="66"/>
      <c r="AG33" s="25">
        <v>9489</v>
      </c>
      <c r="AH33" s="26">
        <v>100.7</v>
      </c>
      <c r="AI33" s="66"/>
      <c r="AJ33" s="25">
        <v>9427</v>
      </c>
      <c r="AK33" s="26">
        <v>93.6</v>
      </c>
      <c r="AL33" s="66"/>
      <c r="AM33" s="25">
        <v>10074</v>
      </c>
      <c r="AN33" s="26">
        <v>145.19999999999999</v>
      </c>
      <c r="AO33" s="66"/>
      <c r="AP33" s="25">
        <v>995</v>
      </c>
      <c r="AQ33" s="26">
        <v>0</v>
      </c>
      <c r="AR33" s="66"/>
      <c r="AS33" s="25">
        <v>5162</v>
      </c>
      <c r="AT33" s="26">
        <v>60.4</v>
      </c>
    </row>
    <row r="34" spans="1:46" x14ac:dyDescent="0.15">
      <c r="A34" s="24" t="s">
        <v>25</v>
      </c>
      <c r="B34" s="67"/>
      <c r="C34" s="37">
        <v>5023</v>
      </c>
      <c r="D34" s="38">
        <v>24.7</v>
      </c>
      <c r="E34" s="67"/>
      <c r="F34" s="37">
        <v>1116</v>
      </c>
      <c r="G34" s="38">
        <v>66.7</v>
      </c>
      <c r="H34" s="67"/>
      <c r="I34" s="37">
        <v>1672</v>
      </c>
      <c r="J34" s="38">
        <v>58.4</v>
      </c>
      <c r="K34" s="67"/>
      <c r="L34" s="37">
        <v>1409</v>
      </c>
      <c r="M34" s="38">
        <v>119.3</v>
      </c>
      <c r="N34" s="67"/>
      <c r="O34" s="37">
        <v>1181</v>
      </c>
      <c r="P34" s="38">
        <v>97.3</v>
      </c>
      <c r="Q34" s="67"/>
      <c r="R34" s="37">
        <v>1213</v>
      </c>
      <c r="S34" s="38">
        <v>99</v>
      </c>
      <c r="T34" s="67"/>
      <c r="U34" s="37">
        <v>1225</v>
      </c>
      <c r="V34" s="38">
        <v>145</v>
      </c>
      <c r="W34" s="67"/>
      <c r="X34" s="37">
        <v>845</v>
      </c>
      <c r="Y34" s="38">
        <v>60.8</v>
      </c>
      <c r="Z34" s="67"/>
      <c r="AA34" s="37">
        <v>677</v>
      </c>
      <c r="AB34" s="38">
        <v>40.299999999999997</v>
      </c>
      <c r="AC34" s="67"/>
      <c r="AD34" s="37">
        <v>1679</v>
      </c>
      <c r="AE34" s="38">
        <v>120.4</v>
      </c>
      <c r="AF34" s="67"/>
      <c r="AG34" s="25">
        <v>1395</v>
      </c>
      <c r="AH34" s="26">
        <v>101.7</v>
      </c>
      <c r="AI34" s="67"/>
      <c r="AJ34" s="25">
        <v>1371</v>
      </c>
      <c r="AK34" s="26">
        <v>103.9</v>
      </c>
      <c r="AL34" s="67"/>
      <c r="AM34" s="25">
        <v>1320</v>
      </c>
      <c r="AN34" s="26">
        <v>85.1</v>
      </c>
      <c r="AO34" s="67"/>
      <c r="AP34" s="25">
        <v>83</v>
      </c>
      <c r="AQ34" s="26">
        <v>0</v>
      </c>
      <c r="AR34" s="67"/>
      <c r="AS34" s="25">
        <v>956</v>
      </c>
      <c r="AT34" s="26">
        <v>114.7</v>
      </c>
    </row>
    <row r="35" spans="1:46" x14ac:dyDescent="0.15">
      <c r="A35" s="27" t="s">
        <v>81</v>
      </c>
      <c r="B35" s="62" t="s">
        <v>26</v>
      </c>
      <c r="C35" s="39">
        <v>4500</v>
      </c>
      <c r="D35" s="40">
        <v>28</v>
      </c>
      <c r="E35" s="62" t="s">
        <v>114</v>
      </c>
      <c r="F35" s="39">
        <v>3132</v>
      </c>
      <c r="G35" s="40">
        <v>6525</v>
      </c>
      <c r="H35" s="62" t="s">
        <v>23</v>
      </c>
      <c r="I35" s="39">
        <v>3408</v>
      </c>
      <c r="J35" s="40">
        <v>94.4</v>
      </c>
      <c r="K35" s="62" t="s">
        <v>26</v>
      </c>
      <c r="L35" s="39">
        <v>5640</v>
      </c>
      <c r="M35" s="40">
        <v>251.3</v>
      </c>
      <c r="N35" s="62" t="s">
        <v>23</v>
      </c>
      <c r="O35" s="39">
        <v>5772</v>
      </c>
      <c r="P35" s="40">
        <v>122.4</v>
      </c>
      <c r="Q35" s="62" t="s">
        <v>28</v>
      </c>
      <c r="R35" s="39">
        <v>5916</v>
      </c>
      <c r="S35" s="40">
        <v>134.69999999999999</v>
      </c>
      <c r="T35" s="62" t="s">
        <v>23</v>
      </c>
      <c r="U35" s="39">
        <v>4572</v>
      </c>
      <c r="V35" s="40">
        <v>48.9</v>
      </c>
      <c r="W35" s="62" t="s">
        <v>23</v>
      </c>
      <c r="X35" s="39">
        <v>9348</v>
      </c>
      <c r="Y35" s="40">
        <v>24.4</v>
      </c>
      <c r="Z35" s="62" t="s">
        <v>33</v>
      </c>
      <c r="AA35" s="39">
        <v>2508</v>
      </c>
      <c r="AB35" s="40">
        <v>204.9</v>
      </c>
      <c r="AC35" s="62" t="s">
        <v>26</v>
      </c>
      <c r="AD35" s="39">
        <v>2340</v>
      </c>
      <c r="AE35" s="40">
        <v>336.2</v>
      </c>
      <c r="AF35" s="62" t="s">
        <v>32</v>
      </c>
      <c r="AG35" s="28">
        <v>2328</v>
      </c>
      <c r="AH35" s="29">
        <v>132.9</v>
      </c>
      <c r="AI35" s="62" t="s">
        <v>41</v>
      </c>
      <c r="AJ35" s="28">
        <v>6000</v>
      </c>
      <c r="AK35" s="29">
        <v>0</v>
      </c>
      <c r="AL35" s="62" t="s">
        <v>33</v>
      </c>
      <c r="AM35" s="28">
        <v>3324</v>
      </c>
      <c r="AN35" s="29">
        <v>70.3</v>
      </c>
      <c r="AO35" s="62" t="s">
        <v>33</v>
      </c>
      <c r="AP35" s="28">
        <v>4728</v>
      </c>
      <c r="AQ35" s="29">
        <v>87.6</v>
      </c>
      <c r="AR35" s="62" t="s">
        <v>34</v>
      </c>
      <c r="AS35" s="28">
        <v>4536</v>
      </c>
      <c r="AT35" s="29">
        <v>2700</v>
      </c>
    </row>
    <row r="36" spans="1:46" x14ac:dyDescent="0.15">
      <c r="A36" s="27" t="s">
        <v>24</v>
      </c>
      <c r="B36" s="63"/>
      <c r="C36" s="39">
        <v>18744</v>
      </c>
      <c r="D36" s="40">
        <v>104.4</v>
      </c>
      <c r="E36" s="63"/>
      <c r="F36" s="39">
        <v>3539</v>
      </c>
      <c r="G36" s="40">
        <v>1693.3</v>
      </c>
      <c r="H36" s="63"/>
      <c r="I36" s="39">
        <v>63005</v>
      </c>
      <c r="J36" s="40">
        <v>203.2</v>
      </c>
      <c r="K36" s="63"/>
      <c r="L36" s="39">
        <v>16135</v>
      </c>
      <c r="M36" s="40">
        <v>309.8</v>
      </c>
      <c r="N36" s="63"/>
      <c r="O36" s="39">
        <v>38303</v>
      </c>
      <c r="P36" s="40">
        <v>154.6</v>
      </c>
      <c r="Q36" s="63"/>
      <c r="R36" s="39">
        <v>7404</v>
      </c>
      <c r="S36" s="40">
        <v>143.69999999999999</v>
      </c>
      <c r="T36" s="63"/>
      <c r="U36" s="39">
        <v>13094</v>
      </c>
      <c r="V36" s="40">
        <v>109.6</v>
      </c>
      <c r="W36" s="63"/>
      <c r="X36" s="39">
        <v>11946</v>
      </c>
      <c r="Y36" s="40">
        <v>46.1</v>
      </c>
      <c r="Z36" s="63"/>
      <c r="AA36" s="39">
        <v>3274</v>
      </c>
      <c r="AB36" s="40">
        <v>164.4</v>
      </c>
      <c r="AC36" s="63"/>
      <c r="AD36" s="39">
        <v>8351</v>
      </c>
      <c r="AE36" s="40">
        <v>302.89999999999998</v>
      </c>
      <c r="AF36" s="63"/>
      <c r="AG36" s="28">
        <v>1385</v>
      </c>
      <c r="AH36" s="29">
        <v>95.3</v>
      </c>
      <c r="AI36" s="63"/>
      <c r="AJ36" s="28">
        <v>1596</v>
      </c>
      <c r="AK36" s="29">
        <v>0</v>
      </c>
      <c r="AL36" s="63"/>
      <c r="AM36" s="28">
        <v>1166</v>
      </c>
      <c r="AN36" s="29">
        <v>28.5</v>
      </c>
      <c r="AO36" s="63"/>
      <c r="AP36" s="28">
        <v>4088</v>
      </c>
      <c r="AQ36" s="29">
        <v>79.2</v>
      </c>
      <c r="AR36" s="63"/>
      <c r="AS36" s="28">
        <v>3104</v>
      </c>
      <c r="AT36" s="29">
        <v>628.29999999999995</v>
      </c>
    </row>
    <row r="37" spans="1:46" x14ac:dyDescent="0.15">
      <c r="A37" s="27" t="s">
        <v>25</v>
      </c>
      <c r="B37" s="64"/>
      <c r="C37" s="39">
        <v>4165</v>
      </c>
      <c r="D37" s="40">
        <v>373.4</v>
      </c>
      <c r="E37" s="64"/>
      <c r="F37" s="39">
        <v>1130</v>
      </c>
      <c r="G37" s="40">
        <v>26</v>
      </c>
      <c r="H37" s="64"/>
      <c r="I37" s="39">
        <v>18487</v>
      </c>
      <c r="J37" s="40">
        <v>215.3</v>
      </c>
      <c r="K37" s="64"/>
      <c r="L37" s="39">
        <v>2861</v>
      </c>
      <c r="M37" s="40">
        <v>123.2</v>
      </c>
      <c r="N37" s="64"/>
      <c r="O37" s="39">
        <v>6636</v>
      </c>
      <c r="P37" s="40">
        <v>126.3</v>
      </c>
      <c r="Q37" s="64"/>
      <c r="R37" s="39">
        <v>1252</v>
      </c>
      <c r="S37" s="40">
        <v>106.6</v>
      </c>
      <c r="T37" s="64"/>
      <c r="U37" s="39">
        <v>2864</v>
      </c>
      <c r="V37" s="40">
        <v>224.1</v>
      </c>
      <c r="W37" s="64"/>
      <c r="X37" s="39">
        <v>1278</v>
      </c>
      <c r="Y37" s="40">
        <v>188.8</v>
      </c>
      <c r="Z37" s="64"/>
      <c r="AA37" s="39">
        <v>1305</v>
      </c>
      <c r="AB37" s="40">
        <v>80.2</v>
      </c>
      <c r="AC37" s="64"/>
      <c r="AD37" s="39">
        <v>3569</v>
      </c>
      <c r="AE37" s="40">
        <v>90.1</v>
      </c>
      <c r="AF37" s="64"/>
      <c r="AG37" s="28">
        <v>595</v>
      </c>
      <c r="AH37" s="29">
        <v>71.7</v>
      </c>
      <c r="AI37" s="64"/>
      <c r="AJ37" s="28">
        <v>266</v>
      </c>
      <c r="AK37" s="29">
        <v>0</v>
      </c>
      <c r="AL37" s="64"/>
      <c r="AM37" s="28">
        <v>351</v>
      </c>
      <c r="AN37" s="29">
        <v>40.6</v>
      </c>
      <c r="AO37" s="64"/>
      <c r="AP37" s="28">
        <v>865</v>
      </c>
      <c r="AQ37" s="29">
        <v>90.5</v>
      </c>
      <c r="AR37" s="64"/>
      <c r="AS37" s="28">
        <v>684</v>
      </c>
      <c r="AT37" s="29">
        <v>23.3</v>
      </c>
    </row>
    <row r="38" spans="1:46" x14ac:dyDescent="0.15">
      <c r="A38" s="24" t="s">
        <v>81</v>
      </c>
      <c r="B38" s="65" t="s">
        <v>35</v>
      </c>
      <c r="C38" s="37">
        <v>3408</v>
      </c>
      <c r="D38" s="38">
        <v>887.5</v>
      </c>
      <c r="E38" s="65" t="s">
        <v>23</v>
      </c>
      <c r="F38" s="37">
        <v>2508</v>
      </c>
      <c r="G38" s="38">
        <v>73.599999999999994</v>
      </c>
      <c r="H38" s="65" t="s">
        <v>28</v>
      </c>
      <c r="I38" s="37">
        <v>1980</v>
      </c>
      <c r="J38" s="38">
        <v>39.799999999999997</v>
      </c>
      <c r="K38" s="65" t="s">
        <v>28</v>
      </c>
      <c r="L38" s="37">
        <v>4980</v>
      </c>
      <c r="M38" s="38">
        <v>110.1</v>
      </c>
      <c r="N38" s="65" t="s">
        <v>34</v>
      </c>
      <c r="O38" s="37">
        <v>4920</v>
      </c>
      <c r="P38" s="38">
        <v>259.5</v>
      </c>
      <c r="Q38" s="65" t="s">
        <v>23</v>
      </c>
      <c r="R38" s="37">
        <v>4716</v>
      </c>
      <c r="S38" s="38">
        <v>103.1</v>
      </c>
      <c r="T38" s="65" t="s">
        <v>28</v>
      </c>
      <c r="U38" s="37">
        <v>4392</v>
      </c>
      <c r="V38" s="38">
        <v>91</v>
      </c>
      <c r="W38" s="65" t="s">
        <v>28</v>
      </c>
      <c r="X38" s="37">
        <v>4824</v>
      </c>
      <c r="Y38" s="38">
        <v>467.4</v>
      </c>
      <c r="Z38" s="65" t="s">
        <v>26</v>
      </c>
      <c r="AA38" s="37">
        <v>1428</v>
      </c>
      <c r="AB38" s="38">
        <v>61</v>
      </c>
      <c r="AC38" s="65" t="s">
        <v>32</v>
      </c>
      <c r="AD38" s="37">
        <v>1632</v>
      </c>
      <c r="AE38" s="38">
        <v>70.099999999999994</v>
      </c>
      <c r="AF38" s="65" t="s">
        <v>43</v>
      </c>
      <c r="AG38" s="25">
        <v>1164</v>
      </c>
      <c r="AH38" s="26">
        <v>0</v>
      </c>
      <c r="AI38" s="65" t="s">
        <v>26</v>
      </c>
      <c r="AJ38" s="25">
        <v>4812</v>
      </c>
      <c r="AK38" s="26">
        <v>0</v>
      </c>
      <c r="AL38" s="65" t="s">
        <v>31</v>
      </c>
      <c r="AM38" s="25">
        <v>1728</v>
      </c>
      <c r="AN38" s="26">
        <v>0</v>
      </c>
      <c r="AO38" s="65" t="s">
        <v>23</v>
      </c>
      <c r="AP38" s="25">
        <v>4476</v>
      </c>
      <c r="AQ38" s="26">
        <v>113.4</v>
      </c>
      <c r="AR38" s="65" t="s">
        <v>32</v>
      </c>
      <c r="AS38" s="25">
        <v>4164</v>
      </c>
      <c r="AT38" s="26">
        <v>598.29999999999995</v>
      </c>
    </row>
    <row r="39" spans="1:46" x14ac:dyDescent="0.15">
      <c r="A39" s="24" t="s">
        <v>24</v>
      </c>
      <c r="B39" s="66"/>
      <c r="C39" s="37">
        <v>14580</v>
      </c>
      <c r="D39" s="38">
        <v>174</v>
      </c>
      <c r="E39" s="66"/>
      <c r="F39" s="37">
        <v>51094</v>
      </c>
      <c r="G39" s="38">
        <v>81.099999999999994</v>
      </c>
      <c r="H39" s="66"/>
      <c r="I39" s="37">
        <v>2821</v>
      </c>
      <c r="J39" s="38">
        <v>45.5</v>
      </c>
      <c r="K39" s="66"/>
      <c r="L39" s="37">
        <v>6205</v>
      </c>
      <c r="M39" s="38">
        <v>117.9</v>
      </c>
      <c r="N39" s="66"/>
      <c r="O39" s="37">
        <v>10947</v>
      </c>
      <c r="P39" s="38">
        <v>124.6</v>
      </c>
      <c r="Q39" s="66"/>
      <c r="R39" s="37">
        <v>24774</v>
      </c>
      <c r="S39" s="38">
        <v>189.2</v>
      </c>
      <c r="T39" s="66"/>
      <c r="U39" s="37">
        <v>5154</v>
      </c>
      <c r="V39" s="38">
        <v>106</v>
      </c>
      <c r="W39" s="66"/>
      <c r="X39" s="37">
        <v>4860</v>
      </c>
      <c r="Y39" s="38">
        <v>330.8</v>
      </c>
      <c r="Z39" s="66"/>
      <c r="AA39" s="37">
        <v>6054</v>
      </c>
      <c r="AB39" s="38">
        <v>72.5</v>
      </c>
      <c r="AC39" s="66"/>
      <c r="AD39" s="37">
        <v>1384</v>
      </c>
      <c r="AE39" s="38">
        <v>99.9</v>
      </c>
      <c r="AF39" s="66"/>
      <c r="AG39" s="25">
        <v>702</v>
      </c>
      <c r="AH39" s="26">
        <v>0</v>
      </c>
      <c r="AI39" s="66"/>
      <c r="AJ39" s="25">
        <v>10697</v>
      </c>
      <c r="AK39" s="26">
        <v>0</v>
      </c>
      <c r="AL39" s="66"/>
      <c r="AM39" s="25">
        <v>715</v>
      </c>
      <c r="AN39" s="26">
        <v>0</v>
      </c>
      <c r="AO39" s="66"/>
      <c r="AP39" s="25">
        <v>6940</v>
      </c>
      <c r="AQ39" s="26">
        <v>228.6</v>
      </c>
      <c r="AR39" s="66"/>
      <c r="AS39" s="25">
        <v>2978</v>
      </c>
      <c r="AT39" s="26">
        <v>564</v>
      </c>
    </row>
    <row r="40" spans="1:46" x14ac:dyDescent="0.15">
      <c r="A40" s="24" t="s">
        <v>25</v>
      </c>
      <c r="B40" s="67"/>
      <c r="C40" s="37">
        <v>4278</v>
      </c>
      <c r="D40" s="38">
        <v>19.600000000000001</v>
      </c>
      <c r="E40" s="67"/>
      <c r="F40" s="37">
        <v>20372</v>
      </c>
      <c r="G40" s="38">
        <v>110.2</v>
      </c>
      <c r="H40" s="67"/>
      <c r="I40" s="37">
        <v>1425</v>
      </c>
      <c r="J40" s="38">
        <v>114.3</v>
      </c>
      <c r="K40" s="67"/>
      <c r="L40" s="37">
        <v>1246</v>
      </c>
      <c r="M40" s="38">
        <v>107.1</v>
      </c>
      <c r="N40" s="67"/>
      <c r="O40" s="37">
        <v>2225</v>
      </c>
      <c r="P40" s="38">
        <v>48</v>
      </c>
      <c r="Q40" s="67"/>
      <c r="R40" s="37">
        <v>5253</v>
      </c>
      <c r="S40" s="38">
        <v>183.4</v>
      </c>
      <c r="T40" s="67"/>
      <c r="U40" s="37">
        <v>1173</v>
      </c>
      <c r="V40" s="38">
        <v>116.5</v>
      </c>
      <c r="W40" s="67"/>
      <c r="X40" s="37">
        <v>1007</v>
      </c>
      <c r="Y40" s="38">
        <v>70.8</v>
      </c>
      <c r="Z40" s="67"/>
      <c r="AA40" s="37">
        <v>4239</v>
      </c>
      <c r="AB40" s="38">
        <v>118.8</v>
      </c>
      <c r="AC40" s="67"/>
      <c r="AD40" s="37">
        <v>848</v>
      </c>
      <c r="AE40" s="38">
        <v>142.5</v>
      </c>
      <c r="AF40" s="67"/>
      <c r="AG40" s="25">
        <v>603</v>
      </c>
      <c r="AH40" s="26">
        <v>0</v>
      </c>
      <c r="AI40" s="67"/>
      <c r="AJ40" s="25">
        <v>2223</v>
      </c>
      <c r="AK40" s="26">
        <v>0</v>
      </c>
      <c r="AL40" s="67"/>
      <c r="AM40" s="25">
        <v>414</v>
      </c>
      <c r="AN40" s="26">
        <v>0</v>
      </c>
      <c r="AO40" s="67"/>
      <c r="AP40" s="25">
        <v>1550</v>
      </c>
      <c r="AQ40" s="26">
        <v>201.6</v>
      </c>
      <c r="AR40" s="67"/>
      <c r="AS40" s="25">
        <v>715</v>
      </c>
      <c r="AT40" s="26">
        <v>94.3</v>
      </c>
    </row>
    <row r="41" spans="1:46" x14ac:dyDescent="0.15">
      <c r="A41" s="27" t="s">
        <v>80</v>
      </c>
      <c r="B41" s="62" t="s">
        <v>119</v>
      </c>
      <c r="C41" s="39">
        <v>2340</v>
      </c>
      <c r="D41" s="40">
        <v>0</v>
      </c>
      <c r="E41" s="62" t="s">
        <v>28</v>
      </c>
      <c r="F41" s="39">
        <v>2184</v>
      </c>
      <c r="G41" s="40">
        <v>110.3</v>
      </c>
      <c r="H41" s="62" t="s">
        <v>34</v>
      </c>
      <c r="I41" s="39">
        <v>1692</v>
      </c>
      <c r="J41" s="40">
        <v>151.6</v>
      </c>
      <c r="K41" s="62" t="s">
        <v>23</v>
      </c>
      <c r="L41" s="39">
        <v>3612</v>
      </c>
      <c r="M41" s="40">
        <v>62.6</v>
      </c>
      <c r="N41" s="62" t="s">
        <v>28</v>
      </c>
      <c r="O41" s="39">
        <v>4524</v>
      </c>
      <c r="P41" s="40">
        <v>76.5</v>
      </c>
      <c r="Q41" s="62" t="s">
        <v>26</v>
      </c>
      <c r="R41" s="39">
        <v>2280</v>
      </c>
      <c r="S41" s="40">
        <v>195.9</v>
      </c>
      <c r="T41" s="62" t="s">
        <v>33</v>
      </c>
      <c r="U41" s="39">
        <v>1428</v>
      </c>
      <c r="V41" s="40">
        <v>96</v>
      </c>
      <c r="W41" s="62" t="s">
        <v>33</v>
      </c>
      <c r="X41" s="39">
        <v>1488</v>
      </c>
      <c r="Y41" s="40">
        <v>59.3</v>
      </c>
      <c r="Z41" s="62" t="s">
        <v>32</v>
      </c>
      <c r="AA41" s="39">
        <v>1368</v>
      </c>
      <c r="AB41" s="40">
        <v>83.8</v>
      </c>
      <c r="AC41" s="62" t="s">
        <v>94</v>
      </c>
      <c r="AD41" s="39">
        <v>1260</v>
      </c>
      <c r="AE41" s="40">
        <v>0</v>
      </c>
      <c r="AF41" s="62" t="s">
        <v>28</v>
      </c>
      <c r="AG41" s="28">
        <v>1140</v>
      </c>
      <c r="AH41" s="29">
        <v>143.9</v>
      </c>
      <c r="AI41" s="62" t="s">
        <v>36</v>
      </c>
      <c r="AJ41" s="28">
        <v>3096</v>
      </c>
      <c r="AK41" s="29">
        <v>586.4</v>
      </c>
      <c r="AL41" s="62" t="s">
        <v>28</v>
      </c>
      <c r="AM41" s="28">
        <v>1356</v>
      </c>
      <c r="AN41" s="29">
        <v>64.900000000000006</v>
      </c>
      <c r="AO41" s="62" t="s">
        <v>28</v>
      </c>
      <c r="AP41" s="28">
        <v>2088</v>
      </c>
      <c r="AQ41" s="29">
        <v>527.29999999999995</v>
      </c>
      <c r="AR41" s="62" t="s">
        <v>23</v>
      </c>
      <c r="AS41" s="28">
        <v>3948</v>
      </c>
      <c r="AT41" s="29">
        <v>208.2</v>
      </c>
    </row>
    <row r="42" spans="1:46" x14ac:dyDescent="0.15">
      <c r="A42" s="27" t="s">
        <v>24</v>
      </c>
      <c r="B42" s="63"/>
      <c r="C42" s="39">
        <v>803</v>
      </c>
      <c r="D42" s="40">
        <v>0</v>
      </c>
      <c r="E42" s="63"/>
      <c r="F42" s="39">
        <v>3634</v>
      </c>
      <c r="G42" s="40">
        <v>128.80000000000001</v>
      </c>
      <c r="H42" s="63"/>
      <c r="I42" s="39">
        <v>8313</v>
      </c>
      <c r="J42" s="40">
        <v>91.7</v>
      </c>
      <c r="K42" s="63"/>
      <c r="L42" s="39">
        <v>31014</v>
      </c>
      <c r="M42" s="40">
        <v>81</v>
      </c>
      <c r="N42" s="63"/>
      <c r="O42" s="39">
        <v>5263</v>
      </c>
      <c r="P42" s="40">
        <v>71.099999999999994</v>
      </c>
      <c r="Q42" s="63"/>
      <c r="R42" s="39">
        <v>2779</v>
      </c>
      <c r="S42" s="40">
        <v>133.80000000000001</v>
      </c>
      <c r="T42" s="63"/>
      <c r="U42" s="39">
        <v>3092</v>
      </c>
      <c r="V42" s="40">
        <v>124.3</v>
      </c>
      <c r="W42" s="63"/>
      <c r="X42" s="39">
        <v>2487</v>
      </c>
      <c r="Y42" s="40">
        <v>76</v>
      </c>
      <c r="Z42" s="63"/>
      <c r="AA42" s="39">
        <v>1902</v>
      </c>
      <c r="AB42" s="40">
        <v>137.4</v>
      </c>
      <c r="AC42" s="63"/>
      <c r="AD42" s="39">
        <v>257</v>
      </c>
      <c r="AE42" s="40">
        <v>0</v>
      </c>
      <c r="AF42" s="63"/>
      <c r="AG42" s="28">
        <v>3214</v>
      </c>
      <c r="AH42" s="29">
        <v>157.19999999999999</v>
      </c>
      <c r="AI42" s="63"/>
      <c r="AJ42" s="28">
        <v>3211</v>
      </c>
      <c r="AK42" s="29">
        <v>158.30000000000001</v>
      </c>
      <c r="AL42" s="63"/>
      <c r="AM42" s="28">
        <v>1334</v>
      </c>
      <c r="AN42" s="29">
        <v>96.2</v>
      </c>
      <c r="AO42" s="63"/>
      <c r="AP42" s="28">
        <v>1387</v>
      </c>
      <c r="AQ42" s="29">
        <v>432.1</v>
      </c>
      <c r="AR42" s="63"/>
      <c r="AS42" s="28">
        <v>3036</v>
      </c>
      <c r="AT42" s="29">
        <v>351.4</v>
      </c>
    </row>
    <row r="43" spans="1:46" x14ac:dyDescent="0.15">
      <c r="A43" s="27" t="s">
        <v>25</v>
      </c>
      <c r="B43" s="64"/>
      <c r="C43" s="39">
        <v>343</v>
      </c>
      <c r="D43" s="40">
        <v>0</v>
      </c>
      <c r="E43" s="64"/>
      <c r="F43" s="39">
        <v>1664</v>
      </c>
      <c r="G43" s="40">
        <v>116.8</v>
      </c>
      <c r="H43" s="64"/>
      <c r="I43" s="39">
        <v>4913</v>
      </c>
      <c r="J43" s="40">
        <v>60.5</v>
      </c>
      <c r="K43" s="64"/>
      <c r="L43" s="39">
        <v>8586</v>
      </c>
      <c r="M43" s="40">
        <v>129.4</v>
      </c>
      <c r="N43" s="64"/>
      <c r="O43" s="39">
        <v>1163</v>
      </c>
      <c r="P43" s="40">
        <v>93</v>
      </c>
      <c r="Q43" s="64"/>
      <c r="R43" s="39">
        <v>1219</v>
      </c>
      <c r="S43" s="40">
        <v>68.3</v>
      </c>
      <c r="T43" s="64"/>
      <c r="U43" s="39">
        <v>2165</v>
      </c>
      <c r="V43" s="40">
        <v>129.6</v>
      </c>
      <c r="W43" s="64"/>
      <c r="X43" s="39">
        <v>1671</v>
      </c>
      <c r="Y43" s="40">
        <v>128</v>
      </c>
      <c r="Z43" s="64"/>
      <c r="AA43" s="39">
        <v>1390</v>
      </c>
      <c r="AB43" s="40">
        <v>163.9</v>
      </c>
      <c r="AC43" s="64"/>
      <c r="AD43" s="39">
        <v>204</v>
      </c>
      <c r="AE43" s="40">
        <v>0</v>
      </c>
      <c r="AF43" s="64"/>
      <c r="AG43" s="28">
        <v>2819</v>
      </c>
      <c r="AH43" s="29">
        <v>109.2</v>
      </c>
      <c r="AI43" s="64"/>
      <c r="AJ43" s="28">
        <v>1037</v>
      </c>
      <c r="AK43" s="29">
        <v>27</v>
      </c>
      <c r="AL43" s="64"/>
      <c r="AM43" s="28">
        <v>984</v>
      </c>
      <c r="AN43" s="29">
        <v>148.1</v>
      </c>
      <c r="AO43" s="64"/>
      <c r="AP43" s="28">
        <v>664</v>
      </c>
      <c r="AQ43" s="29">
        <v>81.900000000000006</v>
      </c>
      <c r="AR43" s="64"/>
      <c r="AS43" s="28">
        <v>769</v>
      </c>
      <c r="AT43" s="29">
        <v>168.8</v>
      </c>
    </row>
    <row r="44" spans="1:46" x14ac:dyDescent="0.15">
      <c r="A44" s="24" t="s">
        <v>81</v>
      </c>
      <c r="B44" s="65" t="s">
        <v>33</v>
      </c>
      <c r="C44" s="37">
        <v>1344</v>
      </c>
      <c r="D44" s="38">
        <v>160</v>
      </c>
      <c r="E44" s="65" t="s">
        <v>32</v>
      </c>
      <c r="F44" s="37">
        <v>1248</v>
      </c>
      <c r="G44" s="38">
        <v>78.8</v>
      </c>
      <c r="H44" s="65" t="s">
        <v>32</v>
      </c>
      <c r="I44" s="37">
        <v>1584</v>
      </c>
      <c r="J44" s="38">
        <v>22.3</v>
      </c>
      <c r="K44" s="65" t="s">
        <v>33</v>
      </c>
      <c r="L44" s="37">
        <v>1428</v>
      </c>
      <c r="M44" s="38">
        <v>42.5</v>
      </c>
      <c r="N44" s="65" t="s">
        <v>33</v>
      </c>
      <c r="O44" s="37">
        <v>3360</v>
      </c>
      <c r="P44" s="38">
        <v>190.5</v>
      </c>
      <c r="Q44" s="65" t="s">
        <v>34</v>
      </c>
      <c r="R44" s="37">
        <v>1896</v>
      </c>
      <c r="S44" s="38">
        <v>195.1</v>
      </c>
      <c r="T44" s="65" t="s">
        <v>35</v>
      </c>
      <c r="U44" s="37">
        <v>1392</v>
      </c>
      <c r="V44" s="38">
        <v>290</v>
      </c>
      <c r="W44" s="65" t="s">
        <v>26</v>
      </c>
      <c r="X44" s="37">
        <v>1476</v>
      </c>
      <c r="Y44" s="38">
        <v>103.4</v>
      </c>
      <c r="Z44" s="65" t="s">
        <v>97</v>
      </c>
      <c r="AA44" s="37">
        <v>1080</v>
      </c>
      <c r="AB44" s="38">
        <v>100</v>
      </c>
      <c r="AC44" s="65" t="s">
        <v>33</v>
      </c>
      <c r="AD44" s="37">
        <v>1224</v>
      </c>
      <c r="AE44" s="38">
        <v>139.69999999999999</v>
      </c>
      <c r="AF44" s="65" t="s">
        <v>33</v>
      </c>
      <c r="AG44" s="25">
        <v>876</v>
      </c>
      <c r="AH44" s="26">
        <v>31.3</v>
      </c>
      <c r="AI44" s="65" t="s">
        <v>33</v>
      </c>
      <c r="AJ44" s="25">
        <v>2796</v>
      </c>
      <c r="AK44" s="26">
        <v>84.1</v>
      </c>
      <c r="AL44" s="65" t="s">
        <v>32</v>
      </c>
      <c r="AM44" s="25">
        <v>1260</v>
      </c>
      <c r="AN44" s="26">
        <v>0</v>
      </c>
      <c r="AO44" s="65" t="s">
        <v>42</v>
      </c>
      <c r="AP44" s="25">
        <v>1260</v>
      </c>
      <c r="AQ44" s="26">
        <v>0</v>
      </c>
      <c r="AR44" s="65" t="s">
        <v>27</v>
      </c>
      <c r="AS44" s="25">
        <v>1344</v>
      </c>
      <c r="AT44" s="26">
        <v>509.1</v>
      </c>
    </row>
    <row r="45" spans="1:46" x14ac:dyDescent="0.15">
      <c r="A45" s="24" t="s">
        <v>24</v>
      </c>
      <c r="B45" s="66"/>
      <c r="C45" s="37">
        <v>2005</v>
      </c>
      <c r="D45" s="38">
        <v>135.19999999999999</v>
      </c>
      <c r="E45" s="66"/>
      <c r="F45" s="37">
        <v>2370</v>
      </c>
      <c r="G45" s="38">
        <v>120.1</v>
      </c>
      <c r="H45" s="66"/>
      <c r="I45" s="37">
        <v>1974</v>
      </c>
      <c r="J45" s="38">
        <v>19.7</v>
      </c>
      <c r="K45" s="66"/>
      <c r="L45" s="37">
        <v>2170</v>
      </c>
      <c r="M45" s="38">
        <v>64</v>
      </c>
      <c r="N45" s="66"/>
      <c r="O45" s="37">
        <v>3390</v>
      </c>
      <c r="P45" s="38">
        <v>178.5</v>
      </c>
      <c r="Q45" s="66"/>
      <c r="R45" s="37">
        <v>8788</v>
      </c>
      <c r="S45" s="38">
        <v>146</v>
      </c>
      <c r="T45" s="66"/>
      <c r="U45" s="37">
        <v>3518</v>
      </c>
      <c r="V45" s="38">
        <v>133</v>
      </c>
      <c r="W45" s="66"/>
      <c r="X45" s="37">
        <v>5868</v>
      </c>
      <c r="Y45" s="38">
        <v>96.9</v>
      </c>
      <c r="Z45" s="66"/>
      <c r="AA45" s="37">
        <v>446</v>
      </c>
      <c r="AB45" s="38">
        <v>100.2</v>
      </c>
      <c r="AC45" s="66"/>
      <c r="AD45" s="37">
        <v>1992</v>
      </c>
      <c r="AE45" s="38">
        <v>126.7</v>
      </c>
      <c r="AF45" s="66"/>
      <c r="AG45" s="25">
        <v>1572</v>
      </c>
      <c r="AH45" s="26">
        <v>91</v>
      </c>
      <c r="AI45" s="66"/>
      <c r="AJ45" s="25">
        <v>1727</v>
      </c>
      <c r="AK45" s="26">
        <v>148.1</v>
      </c>
      <c r="AL45" s="66"/>
      <c r="AM45" s="25">
        <v>532</v>
      </c>
      <c r="AN45" s="26">
        <v>0</v>
      </c>
      <c r="AO45" s="66"/>
      <c r="AP45" s="25">
        <v>1544</v>
      </c>
      <c r="AQ45" s="26">
        <v>0</v>
      </c>
      <c r="AR45" s="66"/>
      <c r="AS45" s="25">
        <v>4570</v>
      </c>
      <c r="AT45" s="26">
        <v>1060.3</v>
      </c>
    </row>
    <row r="46" spans="1:46" x14ac:dyDescent="0.15">
      <c r="A46" s="24" t="s">
        <v>25</v>
      </c>
      <c r="B46" s="67"/>
      <c r="C46" s="37">
        <v>1492</v>
      </c>
      <c r="D46" s="38">
        <v>84.5</v>
      </c>
      <c r="E46" s="67"/>
      <c r="F46" s="37">
        <v>1899</v>
      </c>
      <c r="G46" s="38">
        <v>152.4</v>
      </c>
      <c r="H46" s="67"/>
      <c r="I46" s="37">
        <v>1246</v>
      </c>
      <c r="J46" s="38">
        <v>88.5</v>
      </c>
      <c r="K46" s="67"/>
      <c r="L46" s="37">
        <v>1520</v>
      </c>
      <c r="M46" s="38">
        <v>150.6</v>
      </c>
      <c r="N46" s="67"/>
      <c r="O46" s="37">
        <v>1009</v>
      </c>
      <c r="P46" s="38">
        <v>93.7</v>
      </c>
      <c r="Q46" s="67"/>
      <c r="R46" s="37">
        <v>4635</v>
      </c>
      <c r="S46" s="38">
        <v>74.900000000000006</v>
      </c>
      <c r="T46" s="67"/>
      <c r="U46" s="37">
        <v>2527</v>
      </c>
      <c r="V46" s="38">
        <v>45.8</v>
      </c>
      <c r="W46" s="67"/>
      <c r="X46" s="37">
        <v>3976</v>
      </c>
      <c r="Y46" s="38">
        <v>93.8</v>
      </c>
      <c r="Z46" s="67"/>
      <c r="AA46" s="37">
        <v>413</v>
      </c>
      <c r="AB46" s="38">
        <v>100.2</v>
      </c>
      <c r="AC46" s="67"/>
      <c r="AD46" s="37">
        <v>1627</v>
      </c>
      <c r="AE46" s="38">
        <v>90.7</v>
      </c>
      <c r="AF46" s="67"/>
      <c r="AG46" s="25">
        <v>1795</v>
      </c>
      <c r="AH46" s="26">
        <v>290.5</v>
      </c>
      <c r="AI46" s="67"/>
      <c r="AJ46" s="25">
        <v>618</v>
      </c>
      <c r="AK46" s="26">
        <v>176.1</v>
      </c>
      <c r="AL46" s="67"/>
      <c r="AM46" s="25">
        <v>422</v>
      </c>
      <c r="AN46" s="26">
        <v>0</v>
      </c>
      <c r="AO46" s="67"/>
      <c r="AP46" s="25">
        <v>1225</v>
      </c>
      <c r="AQ46" s="26">
        <v>0</v>
      </c>
      <c r="AR46" s="67"/>
      <c r="AS46" s="25">
        <v>3400</v>
      </c>
      <c r="AT46" s="26">
        <v>208.3</v>
      </c>
    </row>
    <row r="47" spans="1:46" x14ac:dyDescent="0.15">
      <c r="A47" s="27" t="s">
        <v>80</v>
      </c>
      <c r="B47" s="62" t="s">
        <v>29</v>
      </c>
      <c r="C47" s="39">
        <v>6360</v>
      </c>
      <c r="D47" s="40">
        <v>63.7</v>
      </c>
      <c r="E47" s="62" t="s">
        <v>29</v>
      </c>
      <c r="F47" s="39">
        <v>4836</v>
      </c>
      <c r="G47" s="40">
        <v>131.69999999999999</v>
      </c>
      <c r="H47" s="62" t="s">
        <v>29</v>
      </c>
      <c r="I47" s="39">
        <v>4344</v>
      </c>
      <c r="J47" s="40">
        <v>107.10059171597632</v>
      </c>
      <c r="K47" s="62" t="s">
        <v>29</v>
      </c>
      <c r="L47" s="39">
        <v>4056</v>
      </c>
      <c r="M47" s="40">
        <v>57.094594594594597</v>
      </c>
      <c r="N47" s="62" t="s">
        <v>29</v>
      </c>
      <c r="O47" s="39">
        <v>7104</v>
      </c>
      <c r="P47" s="40">
        <v>157.0291777188329</v>
      </c>
      <c r="Q47" s="62" t="s">
        <v>29</v>
      </c>
      <c r="R47" s="39">
        <v>4524</v>
      </c>
      <c r="S47" s="40">
        <v>80.901287553648075</v>
      </c>
      <c r="T47" s="62" t="s">
        <v>29</v>
      </c>
      <c r="U47" s="39">
        <v>5592</v>
      </c>
      <c r="V47" s="40">
        <v>119.79434447300773</v>
      </c>
      <c r="W47" s="62" t="s">
        <v>29</v>
      </c>
      <c r="X47" s="39">
        <v>4668</v>
      </c>
      <c r="Y47" s="40">
        <v>77.182539682539684</v>
      </c>
      <c r="Z47" s="62" t="s">
        <v>29</v>
      </c>
      <c r="AA47" s="39">
        <v>6048</v>
      </c>
      <c r="AB47" s="40">
        <v>100.8</v>
      </c>
      <c r="AC47" s="62" t="s">
        <v>29</v>
      </c>
      <c r="AD47" s="39">
        <v>6000</v>
      </c>
      <c r="AE47" s="40">
        <f t="shared" ref="AE47:AE52" si="1">AD47/AG47*100</f>
        <v>191.57088122605364</v>
      </c>
      <c r="AF47" s="62" t="s">
        <v>29</v>
      </c>
      <c r="AG47" s="28">
        <v>3132</v>
      </c>
      <c r="AH47" s="29">
        <v>46.031746031746032</v>
      </c>
      <c r="AI47" s="62" t="s">
        <v>29</v>
      </c>
      <c r="AJ47" s="28">
        <v>6804</v>
      </c>
      <c r="AK47" s="29">
        <v>173.92638036809817</v>
      </c>
      <c r="AL47" s="62" t="s">
        <v>29</v>
      </c>
      <c r="AM47" s="28">
        <v>3912</v>
      </c>
      <c r="AN47" s="29">
        <v>92.090395480225979</v>
      </c>
      <c r="AO47" s="62" t="s">
        <v>29</v>
      </c>
      <c r="AP47" s="28">
        <v>4248</v>
      </c>
      <c r="AQ47" s="29">
        <v>114.93506493506493</v>
      </c>
      <c r="AR47" s="62" t="s">
        <v>29</v>
      </c>
      <c r="AS47" s="28">
        <v>3696</v>
      </c>
      <c r="AT47" s="29">
        <v>70.804597701149433</v>
      </c>
    </row>
    <row r="48" spans="1:46" x14ac:dyDescent="0.15">
      <c r="A48" s="27" t="s">
        <v>24</v>
      </c>
      <c r="B48" s="63"/>
      <c r="C48" s="39">
        <v>28790</v>
      </c>
      <c r="D48" s="40">
        <v>95.2</v>
      </c>
      <c r="E48" s="63"/>
      <c r="F48" s="39">
        <v>33118</v>
      </c>
      <c r="G48" s="40">
        <v>148.19999999999999</v>
      </c>
      <c r="H48" s="63"/>
      <c r="I48" s="39">
        <v>19712</v>
      </c>
      <c r="J48" s="40">
        <v>67.449101796407192</v>
      </c>
      <c r="K48" s="63"/>
      <c r="L48" s="39">
        <v>29225</v>
      </c>
      <c r="M48" s="40">
        <v>175.45176202197274</v>
      </c>
      <c r="N48" s="63"/>
      <c r="O48" s="39">
        <v>16657</v>
      </c>
      <c r="P48" s="40">
        <v>99.042692353430851</v>
      </c>
      <c r="Q48" s="63"/>
      <c r="R48" s="39">
        <v>16818</v>
      </c>
      <c r="S48" s="40">
        <v>81.743948673082528</v>
      </c>
      <c r="T48" s="63"/>
      <c r="U48" s="39">
        <v>20574</v>
      </c>
      <c r="V48" s="40">
        <v>145.7908163265306</v>
      </c>
      <c r="W48" s="63"/>
      <c r="X48" s="39">
        <v>14112</v>
      </c>
      <c r="Y48" s="40">
        <v>71.10394518063184</v>
      </c>
      <c r="Z48" s="63"/>
      <c r="AA48" s="39">
        <v>19847</v>
      </c>
      <c r="AB48" s="40">
        <v>156.07895564642968</v>
      </c>
      <c r="AC48" s="63"/>
      <c r="AD48" s="39">
        <v>12716</v>
      </c>
      <c r="AE48" s="40">
        <f t="shared" si="1"/>
        <v>146.12732705125256</v>
      </c>
      <c r="AF48" s="63"/>
      <c r="AG48" s="28">
        <v>8702</v>
      </c>
      <c r="AH48" s="29">
        <v>53.14847614975875</v>
      </c>
      <c r="AI48" s="63"/>
      <c r="AJ48" s="28">
        <v>16373</v>
      </c>
      <c r="AK48" s="29">
        <v>138.04063738301997</v>
      </c>
      <c r="AL48" s="63"/>
      <c r="AM48" s="28">
        <v>11861</v>
      </c>
      <c r="AN48" s="29">
        <v>121.41467908690757</v>
      </c>
      <c r="AO48" s="63"/>
      <c r="AP48" s="28">
        <v>9769</v>
      </c>
      <c r="AQ48" s="29">
        <v>85.941761238673351</v>
      </c>
      <c r="AR48" s="63"/>
      <c r="AS48" s="28">
        <v>11367</v>
      </c>
      <c r="AT48" s="29">
        <v>87.789620018535686</v>
      </c>
    </row>
    <row r="49" spans="1:46" x14ac:dyDescent="0.15">
      <c r="A49" s="27" t="s">
        <v>25</v>
      </c>
      <c r="B49" s="64"/>
      <c r="C49" s="39">
        <v>4527</v>
      </c>
      <c r="D49" s="40">
        <v>149.4</v>
      </c>
      <c r="E49" s="64"/>
      <c r="F49" s="39">
        <v>6848</v>
      </c>
      <c r="G49" s="40">
        <v>112.5</v>
      </c>
      <c r="H49" s="64"/>
      <c r="I49" s="39">
        <v>4537.753222836096</v>
      </c>
      <c r="J49" s="40">
        <v>62.977338141396778</v>
      </c>
      <c r="K49" s="64"/>
      <c r="L49" s="39">
        <v>7205.374753451676</v>
      </c>
      <c r="M49" s="40">
        <v>307.30012756511201</v>
      </c>
      <c r="N49" s="64"/>
      <c r="O49" s="39">
        <v>2344.7353603603601</v>
      </c>
      <c r="P49" s="40">
        <v>63.072795637235515</v>
      </c>
      <c r="Q49" s="64"/>
      <c r="R49" s="39">
        <v>3717.5066312997351</v>
      </c>
      <c r="S49" s="40">
        <v>101.04159172853176</v>
      </c>
      <c r="T49" s="64"/>
      <c r="U49" s="39">
        <v>3679.1845493562228</v>
      </c>
      <c r="V49" s="40">
        <v>121.70091749146007</v>
      </c>
      <c r="W49" s="64"/>
      <c r="X49" s="39">
        <v>3023.1362467866325</v>
      </c>
      <c r="Y49" s="40">
        <v>92.124391699327617</v>
      </c>
      <c r="Z49" s="64"/>
      <c r="AA49" s="39">
        <v>3281.580687830688</v>
      </c>
      <c r="AB49" s="40">
        <v>154.84023377621995</v>
      </c>
      <c r="AC49" s="64"/>
      <c r="AD49" s="39">
        <v>2119.3333333333335</v>
      </c>
      <c r="AE49" s="40">
        <f t="shared" si="1"/>
        <v>76.27846472075386</v>
      </c>
      <c r="AF49" s="64"/>
      <c r="AG49" s="28">
        <v>2778.4163473818644</v>
      </c>
      <c r="AH49" s="29">
        <v>115.46048267016553</v>
      </c>
      <c r="AI49" s="64"/>
      <c r="AJ49" s="28">
        <v>2406.3786008230454</v>
      </c>
      <c r="AK49" s="29">
        <v>79.367280047380092</v>
      </c>
      <c r="AL49" s="64"/>
      <c r="AM49" s="28">
        <v>3031.9529652351739</v>
      </c>
      <c r="AN49" s="29">
        <v>131.84293373240882</v>
      </c>
      <c r="AO49" s="64"/>
      <c r="AP49" s="28">
        <v>2299.6704331450096</v>
      </c>
      <c r="AQ49" s="29">
        <v>74.774187744382473</v>
      </c>
      <c r="AR49" s="64"/>
      <c r="AS49" s="28">
        <v>3075.4870129870133</v>
      </c>
      <c r="AT49" s="29">
        <v>123.98858671449034</v>
      </c>
    </row>
    <row r="50" spans="1:46" x14ac:dyDescent="0.15">
      <c r="A50" s="24" t="s">
        <v>81</v>
      </c>
      <c r="B50" s="65" t="s">
        <v>30</v>
      </c>
      <c r="C50" s="37">
        <v>22836</v>
      </c>
      <c r="D50" s="38">
        <v>76.099999999999994</v>
      </c>
      <c r="E50" s="65" t="s">
        <v>30</v>
      </c>
      <c r="F50" s="37">
        <v>30000</v>
      </c>
      <c r="G50" s="38">
        <v>133.6</v>
      </c>
      <c r="H50" s="65" t="s">
        <v>30</v>
      </c>
      <c r="I50" s="37">
        <v>22452</v>
      </c>
      <c r="J50" s="38">
        <v>83.676207513416813</v>
      </c>
      <c r="K50" s="65" t="s">
        <v>30</v>
      </c>
      <c r="L50" s="37">
        <v>26832</v>
      </c>
      <c r="M50" s="38">
        <v>68.969771745835899</v>
      </c>
      <c r="N50" s="65" t="s">
        <v>30</v>
      </c>
      <c r="O50" s="37">
        <v>38904</v>
      </c>
      <c r="P50" s="38">
        <v>98.302001212856268</v>
      </c>
      <c r="Q50" s="65" t="s">
        <v>30</v>
      </c>
      <c r="R50" s="37">
        <v>39576</v>
      </c>
      <c r="S50" s="38">
        <v>129.84251968503938</v>
      </c>
      <c r="T50" s="65" t="s">
        <v>30</v>
      </c>
      <c r="U50" s="37">
        <v>30480</v>
      </c>
      <c r="V50" s="38">
        <v>80.100914538000637</v>
      </c>
      <c r="W50" s="65" t="s">
        <v>30</v>
      </c>
      <c r="X50" s="37">
        <v>38052</v>
      </c>
      <c r="Y50" s="38">
        <v>74.982265310948222</v>
      </c>
      <c r="Z50" s="65" t="s">
        <v>30</v>
      </c>
      <c r="AA50" s="37">
        <v>50748</v>
      </c>
      <c r="AB50" s="38">
        <v>260.72749691738591</v>
      </c>
      <c r="AC50" s="65" t="s">
        <v>30</v>
      </c>
      <c r="AD50" s="37">
        <v>19464</v>
      </c>
      <c r="AE50" s="38">
        <f t="shared" si="1"/>
        <v>126.02952602952604</v>
      </c>
      <c r="AF50" s="65" t="s">
        <v>30</v>
      </c>
      <c r="AG50" s="25">
        <v>15444</v>
      </c>
      <c r="AH50" s="26">
        <v>50.829383886255918</v>
      </c>
      <c r="AI50" s="65" t="s">
        <v>30</v>
      </c>
      <c r="AJ50" s="25">
        <v>30384</v>
      </c>
      <c r="AK50" s="26">
        <v>158.15115552779514</v>
      </c>
      <c r="AL50" s="65" t="s">
        <v>30</v>
      </c>
      <c r="AM50" s="25">
        <v>19212</v>
      </c>
      <c r="AN50" s="26">
        <v>66.708333333333343</v>
      </c>
      <c r="AO50" s="65" t="s">
        <v>30</v>
      </c>
      <c r="AP50" s="25">
        <v>28800</v>
      </c>
      <c r="AQ50" s="26">
        <v>124.74012474012474</v>
      </c>
      <c r="AR50" s="65" t="s">
        <v>30</v>
      </c>
      <c r="AS50" s="25">
        <v>23088</v>
      </c>
      <c r="AT50" s="26">
        <v>93.625304136253035</v>
      </c>
    </row>
    <row r="51" spans="1:46" x14ac:dyDescent="0.15">
      <c r="A51" s="24" t="s">
        <v>24</v>
      </c>
      <c r="B51" s="66"/>
      <c r="C51" s="37">
        <v>89452</v>
      </c>
      <c r="D51" s="38">
        <v>80.099999999999994</v>
      </c>
      <c r="E51" s="66"/>
      <c r="F51" s="37">
        <v>111708</v>
      </c>
      <c r="G51" s="38">
        <v>100.1</v>
      </c>
      <c r="H51" s="66"/>
      <c r="I51" s="37">
        <v>111614</v>
      </c>
      <c r="J51" s="38">
        <v>117.7698289597248</v>
      </c>
      <c r="K51" s="66"/>
      <c r="L51" s="37">
        <v>94773</v>
      </c>
      <c r="M51" s="38">
        <v>105.09780872959547</v>
      </c>
      <c r="N51" s="66"/>
      <c r="O51" s="37">
        <v>90176</v>
      </c>
      <c r="P51" s="38">
        <v>105.92989380697301</v>
      </c>
      <c r="Q51" s="66"/>
      <c r="R51" s="37">
        <v>85128</v>
      </c>
      <c r="S51" s="38">
        <v>138.44877779042724</v>
      </c>
      <c r="T51" s="66"/>
      <c r="U51" s="37">
        <v>61487</v>
      </c>
      <c r="V51" s="38">
        <v>116.01101866002527</v>
      </c>
      <c r="W51" s="66"/>
      <c r="X51" s="37">
        <v>53001</v>
      </c>
      <c r="Y51" s="38">
        <v>92.23660854129686</v>
      </c>
      <c r="Z51" s="66"/>
      <c r="AA51" s="37">
        <v>57462</v>
      </c>
      <c r="AB51" s="38">
        <v>157.57692096747655</v>
      </c>
      <c r="AC51" s="66"/>
      <c r="AD51" s="37">
        <v>36466</v>
      </c>
      <c r="AE51" s="38">
        <f t="shared" si="1"/>
        <v>145.49154165336736</v>
      </c>
      <c r="AF51" s="66"/>
      <c r="AG51" s="25">
        <v>25064</v>
      </c>
      <c r="AH51" s="26">
        <v>58.246380516371921</v>
      </c>
      <c r="AI51" s="66"/>
      <c r="AJ51" s="25">
        <v>43031</v>
      </c>
      <c r="AK51" s="26">
        <v>167.55315006619423</v>
      </c>
      <c r="AL51" s="66"/>
      <c r="AM51" s="25">
        <v>25682</v>
      </c>
      <c r="AN51" s="26">
        <v>103.87897908829835</v>
      </c>
      <c r="AO51" s="66"/>
      <c r="AP51" s="25">
        <v>24723</v>
      </c>
      <c r="AQ51" s="26">
        <v>81.818181818181827</v>
      </c>
      <c r="AR51" s="66"/>
      <c r="AS51" s="25">
        <v>30217</v>
      </c>
      <c r="AT51" s="26">
        <v>93.999253406333608</v>
      </c>
    </row>
    <row r="52" spans="1:46" x14ac:dyDescent="0.15">
      <c r="A52" s="24" t="s">
        <v>25</v>
      </c>
      <c r="B52" s="67"/>
      <c r="C52" s="37">
        <v>3917</v>
      </c>
      <c r="D52" s="38">
        <v>105.2</v>
      </c>
      <c r="E52" s="67"/>
      <c r="F52" s="37">
        <v>3724</v>
      </c>
      <c r="G52" s="38">
        <v>74.900000000000006</v>
      </c>
      <c r="H52" s="67"/>
      <c r="I52" s="37">
        <v>4971</v>
      </c>
      <c r="J52" s="38">
        <v>140.74178935447338</v>
      </c>
      <c r="K52" s="67"/>
      <c r="L52" s="37">
        <v>3532</v>
      </c>
      <c r="M52" s="38">
        <v>152.37273511647973</v>
      </c>
      <c r="N52" s="67"/>
      <c r="O52" s="37">
        <v>2318</v>
      </c>
      <c r="P52" s="38">
        <v>107.76383077638307</v>
      </c>
      <c r="Q52" s="67"/>
      <c r="R52" s="37">
        <v>2151</v>
      </c>
      <c r="S52" s="38">
        <v>106.62819783043571</v>
      </c>
      <c r="T52" s="67"/>
      <c r="U52" s="37">
        <v>2017.290026246719</v>
      </c>
      <c r="V52" s="38">
        <v>144.83107880745675</v>
      </c>
      <c r="W52" s="67"/>
      <c r="X52" s="37">
        <v>1392.8571428571429</v>
      </c>
      <c r="Y52" s="38">
        <v>123.01123226778444</v>
      </c>
      <c r="Z52" s="67"/>
      <c r="AA52" s="37">
        <v>1132.3007803263183</v>
      </c>
      <c r="AB52" s="38">
        <v>60.437400285941592</v>
      </c>
      <c r="AC52" s="67"/>
      <c r="AD52" s="37">
        <v>1873.5100698725853</v>
      </c>
      <c r="AE52" s="38">
        <f t="shared" si="1"/>
        <v>115.44242546725268</v>
      </c>
      <c r="AF52" s="67"/>
      <c r="AG52" s="25">
        <v>1622.8956228956229</v>
      </c>
      <c r="AH52" s="26">
        <v>114.59194675015827</v>
      </c>
      <c r="AI52" s="67"/>
      <c r="AJ52" s="25">
        <v>1416.2388098999475</v>
      </c>
      <c r="AK52" s="26">
        <v>105.94494204422472</v>
      </c>
      <c r="AL52" s="67"/>
      <c r="AM52" s="25">
        <v>1336.7686862377682</v>
      </c>
      <c r="AN52" s="26">
        <v>155.72114291812372</v>
      </c>
      <c r="AO52" s="67"/>
      <c r="AP52" s="25">
        <v>858.4375</v>
      </c>
      <c r="AQ52" s="26">
        <v>65.590909090909093</v>
      </c>
      <c r="AR52" s="67"/>
      <c r="AS52" s="25">
        <v>1308.7751212751214</v>
      </c>
      <c r="AT52" s="26">
        <v>100.39941047298106</v>
      </c>
    </row>
    <row r="55" spans="1:46" x14ac:dyDescent="0.15">
      <c r="A55" t="s">
        <v>48</v>
      </c>
    </row>
    <row r="56" spans="1:46" x14ac:dyDescent="0.15">
      <c r="A56" s="72" t="s">
        <v>17</v>
      </c>
      <c r="B56" s="68" t="s">
        <v>118</v>
      </c>
      <c r="C56" s="69"/>
      <c r="D56" s="70"/>
      <c r="E56" s="68" t="s">
        <v>115</v>
      </c>
      <c r="F56" s="69"/>
      <c r="G56" s="70"/>
      <c r="H56" s="68" t="s">
        <v>113</v>
      </c>
      <c r="I56" s="69"/>
      <c r="J56" s="70"/>
      <c r="K56" s="68" t="s">
        <v>109</v>
      </c>
      <c r="L56" s="69"/>
      <c r="M56" s="70"/>
      <c r="N56" s="68" t="s">
        <v>107</v>
      </c>
      <c r="O56" s="69"/>
      <c r="P56" s="70"/>
      <c r="Q56" s="68" t="s">
        <v>106</v>
      </c>
      <c r="R56" s="69"/>
      <c r="S56" s="70"/>
      <c r="T56" s="68" t="s">
        <v>103</v>
      </c>
      <c r="U56" s="69"/>
      <c r="V56" s="70"/>
      <c r="W56" s="68" t="s">
        <v>101</v>
      </c>
      <c r="X56" s="69"/>
      <c r="Y56" s="70"/>
      <c r="Z56" s="68" t="s">
        <v>96</v>
      </c>
      <c r="AA56" s="69"/>
      <c r="AB56" s="70"/>
      <c r="AC56" s="68" t="s">
        <v>93</v>
      </c>
      <c r="AD56" s="69"/>
      <c r="AE56" s="70"/>
      <c r="AF56" s="68" t="s">
        <v>85</v>
      </c>
      <c r="AG56" s="69"/>
      <c r="AH56" s="70"/>
      <c r="AI56" s="68" t="s">
        <v>18</v>
      </c>
      <c r="AJ56" s="69"/>
      <c r="AK56" s="70"/>
      <c r="AL56" s="68" t="s">
        <v>2</v>
      </c>
      <c r="AM56" s="69"/>
      <c r="AN56" s="70"/>
      <c r="AO56" s="68" t="s">
        <v>1</v>
      </c>
      <c r="AP56" s="69"/>
      <c r="AQ56" s="70"/>
      <c r="AR56" s="68" t="s">
        <v>19</v>
      </c>
      <c r="AS56" s="69"/>
      <c r="AT56" s="70"/>
    </row>
    <row r="57" spans="1:46" x14ac:dyDescent="0.15">
      <c r="A57" s="73"/>
      <c r="B57" s="21" t="s">
        <v>20</v>
      </c>
      <c r="C57" s="22" t="s">
        <v>21</v>
      </c>
      <c r="D57" s="23" t="s">
        <v>22</v>
      </c>
      <c r="E57" s="21" t="s">
        <v>20</v>
      </c>
      <c r="F57" s="22" t="s">
        <v>21</v>
      </c>
      <c r="G57" s="23" t="s">
        <v>22</v>
      </c>
      <c r="H57" s="21" t="s">
        <v>20</v>
      </c>
      <c r="I57" s="22" t="s">
        <v>21</v>
      </c>
      <c r="J57" s="23" t="s">
        <v>22</v>
      </c>
      <c r="K57" s="21" t="s">
        <v>20</v>
      </c>
      <c r="L57" s="22" t="s">
        <v>21</v>
      </c>
      <c r="M57" s="23" t="s">
        <v>22</v>
      </c>
      <c r="N57" s="21" t="s">
        <v>20</v>
      </c>
      <c r="O57" s="22" t="s">
        <v>21</v>
      </c>
      <c r="P57" s="23" t="s">
        <v>22</v>
      </c>
      <c r="Q57" s="21" t="s">
        <v>20</v>
      </c>
      <c r="R57" s="22" t="s">
        <v>21</v>
      </c>
      <c r="S57" s="23" t="s">
        <v>22</v>
      </c>
      <c r="T57" s="21" t="s">
        <v>20</v>
      </c>
      <c r="U57" s="22" t="s">
        <v>21</v>
      </c>
      <c r="V57" s="23" t="s">
        <v>22</v>
      </c>
      <c r="W57" s="21" t="s">
        <v>20</v>
      </c>
      <c r="X57" s="22" t="s">
        <v>21</v>
      </c>
      <c r="Y57" s="23" t="s">
        <v>22</v>
      </c>
      <c r="Z57" s="21" t="s">
        <v>20</v>
      </c>
      <c r="AA57" s="22" t="s">
        <v>21</v>
      </c>
      <c r="AB57" s="23" t="s">
        <v>22</v>
      </c>
      <c r="AC57" s="21" t="s">
        <v>20</v>
      </c>
      <c r="AD57" s="22" t="s">
        <v>21</v>
      </c>
      <c r="AE57" s="23" t="s">
        <v>22</v>
      </c>
      <c r="AF57" s="21" t="s">
        <v>20</v>
      </c>
      <c r="AG57" s="22" t="s">
        <v>21</v>
      </c>
      <c r="AH57" s="23" t="s">
        <v>22</v>
      </c>
      <c r="AI57" s="21" t="s">
        <v>20</v>
      </c>
      <c r="AJ57" s="22" t="s">
        <v>21</v>
      </c>
      <c r="AK57" s="23" t="s">
        <v>22</v>
      </c>
      <c r="AL57" s="21" t="s">
        <v>20</v>
      </c>
      <c r="AM57" s="22" t="s">
        <v>21</v>
      </c>
      <c r="AN57" s="23" t="s">
        <v>22</v>
      </c>
      <c r="AO57" s="21" t="s">
        <v>20</v>
      </c>
      <c r="AP57" s="22" t="s">
        <v>21</v>
      </c>
      <c r="AQ57" s="23" t="s">
        <v>22</v>
      </c>
      <c r="AR57" s="21" t="s">
        <v>20</v>
      </c>
      <c r="AS57" s="22" t="s">
        <v>21</v>
      </c>
      <c r="AT57" s="23" t="s">
        <v>22</v>
      </c>
    </row>
    <row r="58" spans="1:46" x14ac:dyDescent="0.15">
      <c r="A58" s="24" t="s">
        <v>82</v>
      </c>
      <c r="B58" s="65" t="s">
        <v>34</v>
      </c>
      <c r="C58" s="37">
        <v>6444</v>
      </c>
      <c r="D58" s="38">
        <v>128.19999999999999</v>
      </c>
      <c r="E58" s="65" t="s">
        <v>36</v>
      </c>
      <c r="F58" s="37">
        <v>5196</v>
      </c>
      <c r="G58" s="38">
        <v>181.9</v>
      </c>
      <c r="H58" s="65" t="s">
        <v>26</v>
      </c>
      <c r="I58" s="37">
        <v>4248</v>
      </c>
      <c r="J58" s="38">
        <v>102.6</v>
      </c>
      <c r="K58" s="65" t="s">
        <v>23</v>
      </c>
      <c r="L58" s="37">
        <v>7236</v>
      </c>
      <c r="M58" s="38">
        <v>119.2</v>
      </c>
      <c r="N58" s="65" t="s">
        <v>23</v>
      </c>
      <c r="O58" s="37">
        <v>6072</v>
      </c>
      <c r="P58" s="38">
        <v>96.4</v>
      </c>
      <c r="Q58" s="65" t="s">
        <v>23</v>
      </c>
      <c r="R58" s="37">
        <v>6300</v>
      </c>
      <c r="S58" s="38">
        <v>163.6</v>
      </c>
      <c r="T58" s="65" t="s">
        <v>26</v>
      </c>
      <c r="U58" s="37">
        <v>4008</v>
      </c>
      <c r="V58" s="38">
        <v>147.80000000000001</v>
      </c>
      <c r="W58" s="65" t="s">
        <v>43</v>
      </c>
      <c r="X58" s="37">
        <v>3348</v>
      </c>
      <c r="Y58" s="38">
        <v>49.7</v>
      </c>
      <c r="Z58" s="65" t="s">
        <v>23</v>
      </c>
      <c r="AA58" s="37">
        <v>8100</v>
      </c>
      <c r="AB58" s="38">
        <v>105.8</v>
      </c>
      <c r="AC58" s="65" t="s">
        <v>26</v>
      </c>
      <c r="AD58" s="37">
        <v>6516</v>
      </c>
      <c r="AE58" s="38">
        <v>45.3</v>
      </c>
      <c r="AF58" s="65" t="s">
        <v>26</v>
      </c>
      <c r="AG58" s="25">
        <v>14376</v>
      </c>
      <c r="AH58" s="26">
        <v>831.9</v>
      </c>
      <c r="AI58" s="65" t="s">
        <v>23</v>
      </c>
      <c r="AJ58" s="25">
        <v>17964</v>
      </c>
      <c r="AK58" s="26">
        <v>67.2</v>
      </c>
      <c r="AL58" s="65" t="s">
        <v>23</v>
      </c>
      <c r="AM58" s="25">
        <v>26724</v>
      </c>
      <c r="AN58" s="26">
        <v>43.9</v>
      </c>
      <c r="AO58" s="65" t="s">
        <v>23</v>
      </c>
      <c r="AP58" s="25">
        <v>60912</v>
      </c>
      <c r="AQ58" s="26">
        <v>116.4</v>
      </c>
      <c r="AR58" s="65" t="s">
        <v>23</v>
      </c>
      <c r="AS58" s="25">
        <v>52332</v>
      </c>
      <c r="AT58" s="26">
        <v>150.6</v>
      </c>
    </row>
    <row r="59" spans="1:46" x14ac:dyDescent="0.15">
      <c r="A59" s="24" t="s">
        <v>24</v>
      </c>
      <c r="B59" s="66"/>
      <c r="C59" s="37">
        <v>37873</v>
      </c>
      <c r="D59" s="38">
        <v>161.69999999999999</v>
      </c>
      <c r="E59" s="66"/>
      <c r="F59" s="37">
        <v>62602</v>
      </c>
      <c r="G59" s="38">
        <v>211.5</v>
      </c>
      <c r="H59" s="66"/>
      <c r="I59" s="37">
        <v>21872</v>
      </c>
      <c r="J59" s="38">
        <v>68.2</v>
      </c>
      <c r="K59" s="66"/>
      <c r="L59" s="37">
        <v>37966</v>
      </c>
      <c r="M59" s="38">
        <v>117.3</v>
      </c>
      <c r="N59" s="66"/>
      <c r="O59" s="37">
        <v>32354</v>
      </c>
      <c r="P59" s="38">
        <v>81.3</v>
      </c>
      <c r="Q59" s="66"/>
      <c r="R59" s="37">
        <v>39799</v>
      </c>
      <c r="S59" s="38">
        <v>224.7</v>
      </c>
      <c r="T59" s="66"/>
      <c r="U59" s="37">
        <v>16511</v>
      </c>
      <c r="V59" s="38">
        <v>123.5</v>
      </c>
      <c r="W59" s="66"/>
      <c r="X59" s="37">
        <v>1037</v>
      </c>
      <c r="Y59" s="38">
        <v>36.6</v>
      </c>
      <c r="Z59" s="66"/>
      <c r="AA59" s="37">
        <v>10595</v>
      </c>
      <c r="AB59" s="38">
        <v>155.80000000000001</v>
      </c>
      <c r="AC59" s="66"/>
      <c r="AD59" s="37">
        <v>30890</v>
      </c>
      <c r="AE59" s="38">
        <v>101.9</v>
      </c>
      <c r="AF59" s="66"/>
      <c r="AG59" s="25">
        <v>30323</v>
      </c>
      <c r="AH59" s="26">
        <v>613.20000000000005</v>
      </c>
      <c r="AI59" s="66"/>
      <c r="AJ59" s="25">
        <v>14467</v>
      </c>
      <c r="AK59" s="26">
        <v>77.3</v>
      </c>
      <c r="AL59" s="66"/>
      <c r="AM59" s="25">
        <v>18704</v>
      </c>
      <c r="AN59" s="26">
        <v>60.6</v>
      </c>
      <c r="AO59" s="66"/>
      <c r="AP59" s="25">
        <v>30844</v>
      </c>
      <c r="AQ59" s="26">
        <v>81.5</v>
      </c>
      <c r="AR59" s="66"/>
      <c r="AS59" s="25">
        <v>37840</v>
      </c>
      <c r="AT59" s="26">
        <v>116.8</v>
      </c>
    </row>
    <row r="60" spans="1:46" x14ac:dyDescent="0.15">
      <c r="A60" s="24" t="s">
        <v>25</v>
      </c>
      <c r="B60" s="67"/>
      <c r="C60" s="37">
        <v>5877</v>
      </c>
      <c r="D60" s="38">
        <v>126.2</v>
      </c>
      <c r="E60" s="67"/>
      <c r="F60" s="37">
        <v>12048</v>
      </c>
      <c r="G60" s="38">
        <v>116.2</v>
      </c>
      <c r="H60" s="67"/>
      <c r="I60" s="37">
        <v>5149</v>
      </c>
      <c r="J60" s="38">
        <v>66.400000000000006</v>
      </c>
      <c r="K60" s="67"/>
      <c r="L60" s="37">
        <v>5247</v>
      </c>
      <c r="M60" s="38">
        <v>98.5</v>
      </c>
      <c r="N60" s="67"/>
      <c r="O60" s="37">
        <v>5328</v>
      </c>
      <c r="P60" s="38">
        <v>84.3</v>
      </c>
      <c r="Q60" s="67"/>
      <c r="R60" s="37">
        <v>6317</v>
      </c>
      <c r="S60" s="38">
        <v>137.4</v>
      </c>
      <c r="T60" s="67"/>
      <c r="U60" s="37">
        <v>4120</v>
      </c>
      <c r="V60" s="38">
        <v>83.6</v>
      </c>
      <c r="W60" s="67"/>
      <c r="X60" s="37">
        <v>310</v>
      </c>
      <c r="Y60" s="38">
        <v>73.599999999999994</v>
      </c>
      <c r="Z60" s="67"/>
      <c r="AA60" s="37">
        <v>1308</v>
      </c>
      <c r="AB60" s="38">
        <v>147.19999999999999</v>
      </c>
      <c r="AC60" s="67"/>
      <c r="AD60" s="37">
        <v>4741</v>
      </c>
      <c r="AE60" s="38">
        <v>224.8</v>
      </c>
      <c r="AF60" s="67"/>
      <c r="AG60" s="25">
        <v>2109</v>
      </c>
      <c r="AH60" s="26">
        <v>73.7</v>
      </c>
      <c r="AI60" s="67"/>
      <c r="AJ60" s="25">
        <v>805</v>
      </c>
      <c r="AK60" s="26">
        <v>115.1</v>
      </c>
      <c r="AL60" s="67"/>
      <c r="AM60" s="25">
        <v>700</v>
      </c>
      <c r="AN60" s="26">
        <v>138.19999999999999</v>
      </c>
      <c r="AO60" s="67"/>
      <c r="AP60" s="25">
        <v>506</v>
      </c>
      <c r="AQ60" s="26">
        <v>70</v>
      </c>
      <c r="AR60" s="67"/>
      <c r="AS60" s="25">
        <v>723</v>
      </c>
      <c r="AT60" s="26">
        <v>77.599999999999994</v>
      </c>
    </row>
    <row r="61" spans="1:46" x14ac:dyDescent="0.15">
      <c r="A61" s="27" t="s">
        <v>83</v>
      </c>
      <c r="B61" s="62" t="s">
        <v>26</v>
      </c>
      <c r="C61" s="39">
        <v>3720</v>
      </c>
      <c r="D61" s="40">
        <v>134.80000000000001</v>
      </c>
      <c r="E61" s="62" t="s">
        <v>34</v>
      </c>
      <c r="F61" s="39">
        <v>5028</v>
      </c>
      <c r="G61" s="40">
        <v>1102.5999999999999</v>
      </c>
      <c r="H61" s="62" t="s">
        <v>23</v>
      </c>
      <c r="I61" s="39">
        <v>4032</v>
      </c>
      <c r="J61" s="40">
        <v>55.7</v>
      </c>
      <c r="K61" s="62" t="s">
        <v>26</v>
      </c>
      <c r="L61" s="39">
        <v>4140</v>
      </c>
      <c r="M61" s="40">
        <v>176</v>
      </c>
      <c r="N61" s="62" t="s">
        <v>26</v>
      </c>
      <c r="O61" s="39">
        <v>2352</v>
      </c>
      <c r="P61" s="40">
        <v>95.6</v>
      </c>
      <c r="Q61" s="62" t="s">
        <v>26</v>
      </c>
      <c r="R61" s="39">
        <v>2460</v>
      </c>
      <c r="S61" s="40">
        <v>61.4</v>
      </c>
      <c r="T61" s="62" t="s">
        <v>23</v>
      </c>
      <c r="U61" s="39">
        <v>3852</v>
      </c>
      <c r="V61" s="40">
        <v>373.3</v>
      </c>
      <c r="W61" s="62" t="s">
        <v>26</v>
      </c>
      <c r="X61" s="39">
        <v>2712</v>
      </c>
      <c r="Y61" s="40">
        <v>38.1</v>
      </c>
      <c r="Z61" s="62" t="s">
        <v>26</v>
      </c>
      <c r="AA61" s="39">
        <v>7116</v>
      </c>
      <c r="AB61" s="40">
        <v>109.2</v>
      </c>
      <c r="AC61" s="62" t="s">
        <v>23</v>
      </c>
      <c r="AD61" s="39">
        <v>7656</v>
      </c>
      <c r="AE61" s="40">
        <v>73.7</v>
      </c>
      <c r="AF61" s="62" t="s">
        <v>33</v>
      </c>
      <c r="AG61" s="28">
        <v>11268</v>
      </c>
      <c r="AH61" s="29">
        <v>176.5</v>
      </c>
      <c r="AI61" s="62" t="s">
        <v>33</v>
      </c>
      <c r="AJ61" s="28">
        <v>6384</v>
      </c>
      <c r="AK61" s="29">
        <v>136.1</v>
      </c>
      <c r="AL61" s="62" t="s">
        <v>36</v>
      </c>
      <c r="AM61" s="28">
        <v>4908</v>
      </c>
      <c r="AN61" s="29">
        <v>79.3</v>
      </c>
      <c r="AO61" s="62" t="s">
        <v>33</v>
      </c>
      <c r="AP61" s="28">
        <v>9324</v>
      </c>
      <c r="AQ61" s="29">
        <v>826.6</v>
      </c>
      <c r="AR61" s="62" t="s">
        <v>36</v>
      </c>
      <c r="AS61" s="28">
        <v>8736</v>
      </c>
      <c r="AT61" s="29">
        <v>84</v>
      </c>
    </row>
    <row r="62" spans="1:46" x14ac:dyDescent="0.15">
      <c r="A62" s="27" t="s">
        <v>24</v>
      </c>
      <c r="B62" s="63"/>
      <c r="C62" s="39">
        <v>35765</v>
      </c>
      <c r="D62" s="40">
        <v>145</v>
      </c>
      <c r="E62" s="63"/>
      <c r="F62" s="39">
        <v>23422</v>
      </c>
      <c r="G62" s="40">
        <v>755.3</v>
      </c>
      <c r="H62" s="63"/>
      <c r="I62" s="39">
        <v>22780</v>
      </c>
      <c r="J62" s="40">
        <v>60</v>
      </c>
      <c r="K62" s="63"/>
      <c r="L62" s="39">
        <v>32086</v>
      </c>
      <c r="M62" s="40">
        <v>207.8</v>
      </c>
      <c r="N62" s="63"/>
      <c r="O62" s="39">
        <v>15444</v>
      </c>
      <c r="P62" s="40">
        <v>167</v>
      </c>
      <c r="Q62" s="63"/>
      <c r="R62" s="39">
        <v>9248</v>
      </c>
      <c r="S62" s="40">
        <v>56</v>
      </c>
      <c r="T62" s="63"/>
      <c r="U62" s="39">
        <v>17711</v>
      </c>
      <c r="V62" s="40">
        <v>228.6</v>
      </c>
      <c r="W62" s="63"/>
      <c r="X62" s="39">
        <v>13367</v>
      </c>
      <c r="Y62" s="40">
        <v>114.6</v>
      </c>
      <c r="Z62" s="63"/>
      <c r="AA62" s="39">
        <v>11664</v>
      </c>
      <c r="AB62" s="40">
        <v>37.799999999999997</v>
      </c>
      <c r="AC62" s="63"/>
      <c r="AD62" s="39">
        <v>6802</v>
      </c>
      <c r="AE62" s="40">
        <v>56.3</v>
      </c>
      <c r="AF62" s="63"/>
      <c r="AG62" s="28">
        <v>5517</v>
      </c>
      <c r="AH62" s="29">
        <v>141.9</v>
      </c>
      <c r="AI62" s="63"/>
      <c r="AJ62" s="28">
        <v>3887</v>
      </c>
      <c r="AK62" s="29">
        <v>247.3</v>
      </c>
      <c r="AL62" s="63"/>
      <c r="AM62" s="28">
        <v>24679</v>
      </c>
      <c r="AN62" s="29">
        <v>98.3</v>
      </c>
      <c r="AO62" s="63"/>
      <c r="AP62" s="28">
        <v>4343</v>
      </c>
      <c r="AQ62" s="29">
        <v>849.9</v>
      </c>
      <c r="AR62" s="63"/>
      <c r="AS62" s="28">
        <v>30515</v>
      </c>
      <c r="AT62" s="29">
        <v>82.8</v>
      </c>
    </row>
    <row r="63" spans="1:46" x14ac:dyDescent="0.15">
      <c r="A63" s="27" t="s">
        <v>25</v>
      </c>
      <c r="B63" s="64"/>
      <c r="C63" s="39">
        <v>9614</v>
      </c>
      <c r="D63" s="40">
        <v>107.6</v>
      </c>
      <c r="E63" s="64"/>
      <c r="F63" s="39">
        <v>4658</v>
      </c>
      <c r="G63" s="40">
        <v>68.5</v>
      </c>
      <c r="H63" s="64"/>
      <c r="I63" s="39">
        <v>5650</v>
      </c>
      <c r="J63" s="40">
        <v>107.7</v>
      </c>
      <c r="K63" s="64"/>
      <c r="L63" s="39">
        <v>7750</v>
      </c>
      <c r="M63" s="40">
        <v>118</v>
      </c>
      <c r="N63" s="64"/>
      <c r="O63" s="39">
        <v>6566</v>
      </c>
      <c r="P63" s="40">
        <v>174.7</v>
      </c>
      <c r="Q63" s="64"/>
      <c r="R63" s="39">
        <v>3759</v>
      </c>
      <c r="S63" s="40">
        <v>91.3</v>
      </c>
      <c r="T63" s="64"/>
      <c r="U63" s="39">
        <v>4598</v>
      </c>
      <c r="V63" s="40">
        <v>61.3</v>
      </c>
      <c r="W63" s="64"/>
      <c r="X63" s="39">
        <v>4929</v>
      </c>
      <c r="Y63" s="40">
        <v>300.7</v>
      </c>
      <c r="Z63" s="64"/>
      <c r="AA63" s="39">
        <v>1639</v>
      </c>
      <c r="AB63" s="40">
        <v>34.6</v>
      </c>
      <c r="AC63" s="64"/>
      <c r="AD63" s="39">
        <v>888</v>
      </c>
      <c r="AE63" s="40">
        <v>76.400000000000006</v>
      </c>
      <c r="AF63" s="64"/>
      <c r="AG63" s="28">
        <v>490</v>
      </c>
      <c r="AH63" s="29">
        <v>80.400000000000006</v>
      </c>
      <c r="AI63" s="64"/>
      <c r="AJ63" s="28">
        <v>609</v>
      </c>
      <c r="AK63" s="29">
        <v>181.7</v>
      </c>
      <c r="AL63" s="64"/>
      <c r="AM63" s="28">
        <v>5028</v>
      </c>
      <c r="AN63" s="29">
        <v>124</v>
      </c>
      <c r="AO63" s="64"/>
      <c r="AP63" s="28">
        <v>466</v>
      </c>
      <c r="AQ63" s="29">
        <v>102.8</v>
      </c>
      <c r="AR63" s="64"/>
      <c r="AS63" s="28">
        <v>3493</v>
      </c>
      <c r="AT63" s="29">
        <v>98.6</v>
      </c>
    </row>
    <row r="64" spans="1:46" x14ac:dyDescent="0.15">
      <c r="A64" s="24" t="s">
        <v>83</v>
      </c>
      <c r="B64" s="65" t="s">
        <v>23</v>
      </c>
      <c r="C64" s="37">
        <v>3588</v>
      </c>
      <c r="D64" s="38">
        <v>115.9</v>
      </c>
      <c r="E64" s="65" t="s">
        <v>23</v>
      </c>
      <c r="F64" s="37">
        <v>3096</v>
      </c>
      <c r="G64" s="38">
        <v>76.8</v>
      </c>
      <c r="H64" s="65" t="s">
        <v>36</v>
      </c>
      <c r="I64" s="37">
        <v>2856</v>
      </c>
      <c r="J64" s="38">
        <v>240.4</v>
      </c>
      <c r="K64" s="65" t="s">
        <v>36</v>
      </c>
      <c r="L64" s="37">
        <v>1188</v>
      </c>
      <c r="M64" s="38">
        <v>152.30000000000001</v>
      </c>
      <c r="N64" s="65" t="s">
        <v>34</v>
      </c>
      <c r="O64" s="37">
        <v>900</v>
      </c>
      <c r="P64" s="38">
        <v>166.7</v>
      </c>
      <c r="Q64" s="65" t="s">
        <v>43</v>
      </c>
      <c r="R64" s="37">
        <v>1932</v>
      </c>
      <c r="S64" s="38">
        <v>75.2</v>
      </c>
      <c r="T64" s="65" t="s">
        <v>36</v>
      </c>
      <c r="U64" s="37">
        <v>3696</v>
      </c>
      <c r="V64" s="38">
        <v>182.2</v>
      </c>
      <c r="W64" s="65" t="s">
        <v>36</v>
      </c>
      <c r="X64" s="37">
        <v>2028</v>
      </c>
      <c r="Y64" s="38">
        <v>268.3</v>
      </c>
      <c r="Z64" s="65" t="s">
        <v>43</v>
      </c>
      <c r="AA64" s="37">
        <v>6732</v>
      </c>
      <c r="AB64" s="38">
        <v>163.6</v>
      </c>
      <c r="AC64" s="65" t="s">
        <v>34</v>
      </c>
      <c r="AD64" s="37">
        <v>2352</v>
      </c>
      <c r="AE64" s="38">
        <v>176.6</v>
      </c>
      <c r="AF64" s="65" t="s">
        <v>23</v>
      </c>
      <c r="AG64" s="25">
        <v>10392</v>
      </c>
      <c r="AH64" s="26">
        <v>57.8</v>
      </c>
      <c r="AI64" s="65" t="s">
        <v>34</v>
      </c>
      <c r="AJ64" s="25">
        <v>2472</v>
      </c>
      <c r="AK64" s="26">
        <v>91.2</v>
      </c>
      <c r="AL64" s="65" t="s">
        <v>33</v>
      </c>
      <c r="AM64" s="25">
        <v>4692</v>
      </c>
      <c r="AN64" s="26">
        <v>50.3</v>
      </c>
      <c r="AO64" s="65" t="s">
        <v>36</v>
      </c>
      <c r="AP64" s="25">
        <v>6192</v>
      </c>
      <c r="AQ64" s="26">
        <v>70.900000000000006</v>
      </c>
      <c r="AR64" s="65" t="s">
        <v>34</v>
      </c>
      <c r="AS64" s="25">
        <v>5952</v>
      </c>
      <c r="AT64" s="26">
        <v>167</v>
      </c>
    </row>
    <row r="65" spans="1:46" x14ac:dyDescent="0.15">
      <c r="A65" s="24" t="s">
        <v>24</v>
      </c>
      <c r="B65" s="66"/>
      <c r="C65" s="37">
        <v>25769</v>
      </c>
      <c r="D65" s="38">
        <v>93.5</v>
      </c>
      <c r="E65" s="66"/>
      <c r="F65" s="37">
        <v>27571</v>
      </c>
      <c r="G65" s="38">
        <v>121</v>
      </c>
      <c r="H65" s="66"/>
      <c r="I65" s="37">
        <v>29600</v>
      </c>
      <c r="J65" s="38">
        <v>207.3</v>
      </c>
      <c r="K65" s="66"/>
      <c r="L65" s="37">
        <v>14277</v>
      </c>
      <c r="M65" s="38">
        <v>172.3</v>
      </c>
      <c r="N65" s="66"/>
      <c r="O65" s="37">
        <v>5532</v>
      </c>
      <c r="P65" s="38">
        <v>268</v>
      </c>
      <c r="Q65" s="66"/>
      <c r="R65" s="37">
        <v>689</v>
      </c>
      <c r="S65" s="38">
        <v>45</v>
      </c>
      <c r="T65" s="66"/>
      <c r="U65" s="37">
        <v>28031</v>
      </c>
      <c r="V65" s="38">
        <v>213.3</v>
      </c>
      <c r="W65" s="66"/>
      <c r="X65" s="37">
        <v>13141</v>
      </c>
      <c r="Y65" s="38">
        <v>182.6</v>
      </c>
      <c r="Z65" s="66"/>
      <c r="AA65" s="37">
        <v>2834</v>
      </c>
      <c r="AB65" s="38">
        <v>221.9</v>
      </c>
      <c r="AC65" s="66"/>
      <c r="AD65" s="37">
        <v>9029</v>
      </c>
      <c r="AE65" s="38">
        <v>159.6</v>
      </c>
      <c r="AF65" s="66"/>
      <c r="AG65" s="25">
        <v>12086</v>
      </c>
      <c r="AH65" s="26">
        <v>83.5</v>
      </c>
      <c r="AI65" s="66"/>
      <c r="AJ65" s="25">
        <v>10629</v>
      </c>
      <c r="AK65" s="26">
        <v>119.5</v>
      </c>
      <c r="AL65" s="66"/>
      <c r="AM65" s="25">
        <v>1572</v>
      </c>
      <c r="AN65" s="26">
        <v>36.200000000000003</v>
      </c>
      <c r="AO65" s="66"/>
      <c r="AP65" s="25">
        <v>25112</v>
      </c>
      <c r="AQ65" s="26">
        <v>82.3</v>
      </c>
      <c r="AR65" s="66"/>
      <c r="AS65" s="25">
        <v>14971</v>
      </c>
      <c r="AT65" s="26">
        <v>120.5</v>
      </c>
    </row>
    <row r="66" spans="1:46" x14ac:dyDescent="0.15">
      <c r="A66" s="24" t="s">
        <v>25</v>
      </c>
      <c r="B66" s="67"/>
      <c r="C66" s="37">
        <v>7182</v>
      </c>
      <c r="D66" s="38">
        <v>80.599999999999994</v>
      </c>
      <c r="E66" s="67"/>
      <c r="F66" s="37">
        <v>8905</v>
      </c>
      <c r="G66" s="38">
        <v>157.6</v>
      </c>
      <c r="H66" s="67"/>
      <c r="I66" s="37">
        <v>10364</v>
      </c>
      <c r="J66" s="38">
        <v>86.2</v>
      </c>
      <c r="K66" s="67"/>
      <c r="L66" s="37">
        <v>12018</v>
      </c>
      <c r="M66" s="38">
        <v>113.1</v>
      </c>
      <c r="N66" s="67"/>
      <c r="O66" s="37">
        <v>6147</v>
      </c>
      <c r="P66" s="38">
        <v>160.80000000000001</v>
      </c>
      <c r="Q66" s="67"/>
      <c r="R66" s="37">
        <v>357</v>
      </c>
      <c r="S66" s="38">
        <v>59.8</v>
      </c>
      <c r="T66" s="67"/>
      <c r="U66" s="37">
        <v>7584</v>
      </c>
      <c r="V66" s="38">
        <v>117</v>
      </c>
      <c r="W66" s="67"/>
      <c r="X66" s="37">
        <v>6480</v>
      </c>
      <c r="Y66" s="38">
        <v>68.099999999999994</v>
      </c>
      <c r="Z66" s="67"/>
      <c r="AA66" s="37">
        <v>421</v>
      </c>
      <c r="AB66" s="38">
        <v>135.69999999999999</v>
      </c>
      <c r="AC66" s="67"/>
      <c r="AD66" s="37">
        <v>3839</v>
      </c>
      <c r="AE66" s="38">
        <v>90.4</v>
      </c>
      <c r="AF66" s="67"/>
      <c r="AG66" s="25">
        <v>1163</v>
      </c>
      <c r="AH66" s="26">
        <v>144.4</v>
      </c>
      <c r="AI66" s="67"/>
      <c r="AJ66" s="25">
        <v>4300</v>
      </c>
      <c r="AK66" s="26">
        <v>131.1</v>
      </c>
      <c r="AL66" s="67"/>
      <c r="AM66" s="25">
        <v>335</v>
      </c>
      <c r="AN66" s="26">
        <v>71.900000000000006</v>
      </c>
      <c r="AO66" s="67"/>
      <c r="AP66" s="25">
        <v>4056</v>
      </c>
      <c r="AQ66" s="26">
        <v>116.1</v>
      </c>
      <c r="AR66" s="67"/>
      <c r="AS66" s="25">
        <v>2515</v>
      </c>
      <c r="AT66" s="26">
        <v>72.2</v>
      </c>
    </row>
    <row r="67" spans="1:46" x14ac:dyDescent="0.15">
      <c r="A67" s="27" t="s">
        <v>83</v>
      </c>
      <c r="B67" s="62" t="s">
        <v>36</v>
      </c>
      <c r="C67" s="39">
        <v>1872</v>
      </c>
      <c r="D67" s="40">
        <v>36</v>
      </c>
      <c r="E67" s="62" t="s">
        <v>26</v>
      </c>
      <c r="F67" s="39">
        <v>2760</v>
      </c>
      <c r="G67" s="40">
        <v>65</v>
      </c>
      <c r="H67" s="62" t="s">
        <v>114</v>
      </c>
      <c r="I67" s="39">
        <v>2040</v>
      </c>
      <c r="J67" s="40">
        <v>5666.7</v>
      </c>
      <c r="K67" s="62" t="s">
        <v>34</v>
      </c>
      <c r="L67" s="39">
        <v>792</v>
      </c>
      <c r="M67" s="40">
        <v>88</v>
      </c>
      <c r="N67" s="62" t="s">
        <v>36</v>
      </c>
      <c r="O67" s="39">
        <v>780</v>
      </c>
      <c r="P67" s="40">
        <v>82.3</v>
      </c>
      <c r="Q67" s="62" t="s">
        <v>36</v>
      </c>
      <c r="R67" s="39">
        <v>948</v>
      </c>
      <c r="S67" s="40">
        <v>25.6</v>
      </c>
      <c r="T67" s="62" t="s">
        <v>43</v>
      </c>
      <c r="U67" s="39">
        <v>2568</v>
      </c>
      <c r="V67" s="40">
        <v>76.7</v>
      </c>
      <c r="W67" s="62" t="s">
        <v>34</v>
      </c>
      <c r="X67" s="39">
        <v>1740</v>
      </c>
      <c r="Y67" s="40">
        <v>98.6</v>
      </c>
      <c r="Z67" s="62" t="s">
        <v>34</v>
      </c>
      <c r="AA67" s="39">
        <v>1764</v>
      </c>
      <c r="AB67" s="40">
        <v>75</v>
      </c>
      <c r="AC67" s="62" t="s">
        <v>36</v>
      </c>
      <c r="AD67" s="39">
        <v>2604</v>
      </c>
      <c r="AE67" s="40">
        <v>82.5</v>
      </c>
      <c r="AF67" s="62" t="s">
        <v>43</v>
      </c>
      <c r="AG67" s="28">
        <v>7212</v>
      </c>
      <c r="AH67" s="29">
        <v>0</v>
      </c>
      <c r="AI67" s="62" t="s">
        <v>28</v>
      </c>
      <c r="AJ67" s="28">
        <v>2460</v>
      </c>
      <c r="AK67" s="29">
        <v>315.39999999999998</v>
      </c>
      <c r="AL67" s="62" t="s">
        <v>43</v>
      </c>
      <c r="AM67" s="28">
        <v>4584</v>
      </c>
      <c r="AN67" s="29">
        <v>0</v>
      </c>
      <c r="AO67" s="62" t="s">
        <v>26</v>
      </c>
      <c r="AP67" s="28">
        <v>2808</v>
      </c>
      <c r="AQ67" s="29">
        <v>86.3</v>
      </c>
      <c r="AR67" s="62" t="s">
        <v>26</v>
      </c>
      <c r="AS67" s="28">
        <v>3252</v>
      </c>
      <c r="AT67" s="29">
        <v>181.9</v>
      </c>
    </row>
    <row r="68" spans="1:46" x14ac:dyDescent="0.15">
      <c r="A68" s="27" t="s">
        <v>24</v>
      </c>
      <c r="B68" s="63"/>
      <c r="C68" s="39">
        <v>27129</v>
      </c>
      <c r="D68" s="40">
        <v>43.3</v>
      </c>
      <c r="E68" s="63"/>
      <c r="F68" s="39">
        <v>24663</v>
      </c>
      <c r="G68" s="40">
        <v>112.8</v>
      </c>
      <c r="H68" s="63"/>
      <c r="I68" s="39">
        <v>5989</v>
      </c>
      <c r="J68" s="40">
        <v>1361.1</v>
      </c>
      <c r="K68" s="63"/>
      <c r="L68" s="39">
        <v>2808</v>
      </c>
      <c r="M68" s="40">
        <v>50.8</v>
      </c>
      <c r="N68" s="63"/>
      <c r="O68" s="39">
        <v>8287</v>
      </c>
      <c r="P68" s="40">
        <v>97.7</v>
      </c>
      <c r="Q68" s="63"/>
      <c r="R68" s="39">
        <v>8480</v>
      </c>
      <c r="S68" s="40">
        <v>30.3</v>
      </c>
      <c r="T68" s="63"/>
      <c r="U68" s="39">
        <v>1532</v>
      </c>
      <c r="V68" s="40">
        <v>147.69999999999999</v>
      </c>
      <c r="W68" s="63"/>
      <c r="X68" s="39">
        <v>6615</v>
      </c>
      <c r="Y68" s="40">
        <v>98.3</v>
      </c>
      <c r="Z68" s="63"/>
      <c r="AA68" s="39">
        <v>6728</v>
      </c>
      <c r="AB68" s="40">
        <v>74.5</v>
      </c>
      <c r="AC68" s="63"/>
      <c r="AD68" s="39">
        <v>13946</v>
      </c>
      <c r="AE68" s="40">
        <v>106</v>
      </c>
      <c r="AF68" s="63"/>
      <c r="AG68" s="28">
        <v>2584</v>
      </c>
      <c r="AH68" s="29">
        <v>0</v>
      </c>
      <c r="AI68" s="63"/>
      <c r="AJ68" s="28">
        <v>10293</v>
      </c>
      <c r="AK68" s="29">
        <v>337.5</v>
      </c>
      <c r="AL68" s="63"/>
      <c r="AM68" s="28">
        <v>1624</v>
      </c>
      <c r="AN68" s="29">
        <v>0</v>
      </c>
      <c r="AO68" s="63"/>
      <c r="AP68" s="28">
        <v>8501</v>
      </c>
      <c r="AQ68" s="29">
        <v>66.599999999999994</v>
      </c>
      <c r="AR68" s="63"/>
      <c r="AS68" s="28">
        <v>12771</v>
      </c>
      <c r="AT68" s="29">
        <v>165.4</v>
      </c>
    </row>
    <row r="69" spans="1:46" x14ac:dyDescent="0.15">
      <c r="A69" s="27" t="s">
        <v>25</v>
      </c>
      <c r="B69" s="64"/>
      <c r="C69" s="39">
        <v>14492</v>
      </c>
      <c r="D69" s="40">
        <v>120.3</v>
      </c>
      <c r="E69" s="64"/>
      <c r="F69" s="39">
        <v>8936</v>
      </c>
      <c r="G69" s="40">
        <v>173.6</v>
      </c>
      <c r="H69" s="64"/>
      <c r="I69" s="39">
        <v>2936</v>
      </c>
      <c r="J69" s="40">
        <v>24</v>
      </c>
      <c r="K69" s="64"/>
      <c r="L69" s="39">
        <v>3545</v>
      </c>
      <c r="M69" s="40">
        <v>57.7</v>
      </c>
      <c r="N69" s="64"/>
      <c r="O69" s="39">
        <v>10624</v>
      </c>
      <c r="P69" s="40">
        <v>118.8</v>
      </c>
      <c r="Q69" s="64"/>
      <c r="R69" s="39">
        <v>8945</v>
      </c>
      <c r="S69" s="40">
        <v>117.9</v>
      </c>
      <c r="T69" s="64"/>
      <c r="U69" s="39">
        <v>597</v>
      </c>
      <c r="V69" s="40">
        <v>192.6</v>
      </c>
      <c r="W69" s="64"/>
      <c r="X69" s="39">
        <v>3802</v>
      </c>
      <c r="Y69" s="40">
        <v>99.7</v>
      </c>
      <c r="Z69" s="64"/>
      <c r="AA69" s="39">
        <v>3814</v>
      </c>
      <c r="AB69" s="40">
        <v>99.4</v>
      </c>
      <c r="AC69" s="64"/>
      <c r="AD69" s="39">
        <v>5356</v>
      </c>
      <c r="AE69" s="40">
        <v>128.5</v>
      </c>
      <c r="AF69" s="64"/>
      <c r="AG69" s="28">
        <v>358</v>
      </c>
      <c r="AH69" s="29">
        <v>0</v>
      </c>
      <c r="AI69" s="64"/>
      <c r="AJ69" s="28">
        <v>4184</v>
      </c>
      <c r="AK69" s="29">
        <v>107</v>
      </c>
      <c r="AL69" s="64"/>
      <c r="AM69" s="28">
        <v>354</v>
      </c>
      <c r="AN69" s="29">
        <v>0</v>
      </c>
      <c r="AO69" s="64"/>
      <c r="AP69" s="28">
        <v>3027</v>
      </c>
      <c r="AQ69" s="29">
        <v>77.099999999999994</v>
      </c>
      <c r="AR69" s="64"/>
      <c r="AS69" s="28">
        <v>3927</v>
      </c>
      <c r="AT69" s="29">
        <v>90.9</v>
      </c>
    </row>
    <row r="70" spans="1:46" x14ac:dyDescent="0.15">
      <c r="A70" s="24" t="s">
        <v>83</v>
      </c>
      <c r="B70" s="65" t="s">
        <v>39</v>
      </c>
      <c r="C70" s="37">
        <v>1656</v>
      </c>
      <c r="D70" s="38">
        <v>320.89999999999998</v>
      </c>
      <c r="E70" s="65" t="s">
        <v>28</v>
      </c>
      <c r="F70" s="37">
        <v>1440</v>
      </c>
      <c r="G70" s="38">
        <v>428.6</v>
      </c>
      <c r="H70" s="65" t="s">
        <v>35</v>
      </c>
      <c r="I70" s="37">
        <v>852</v>
      </c>
      <c r="J70" s="38">
        <v>169</v>
      </c>
      <c r="K70" s="65" t="s">
        <v>35</v>
      </c>
      <c r="L70" s="37">
        <v>504</v>
      </c>
      <c r="M70" s="38">
        <v>155.6</v>
      </c>
      <c r="N70" s="65" t="s">
        <v>108</v>
      </c>
      <c r="O70" s="37">
        <v>564</v>
      </c>
      <c r="P70" s="38">
        <v>1175</v>
      </c>
      <c r="Q70" s="65" t="s">
        <v>34</v>
      </c>
      <c r="R70" s="37">
        <v>540</v>
      </c>
      <c r="S70" s="38">
        <v>40.9</v>
      </c>
      <c r="T70" s="65" t="s">
        <v>34</v>
      </c>
      <c r="U70" s="37">
        <v>1320</v>
      </c>
      <c r="V70" s="38">
        <v>75.900000000000006</v>
      </c>
      <c r="W70" s="65" t="s">
        <v>33</v>
      </c>
      <c r="X70" s="37">
        <v>1392</v>
      </c>
      <c r="Y70" s="38">
        <v>5800</v>
      </c>
      <c r="Z70" s="65" t="s">
        <v>27</v>
      </c>
      <c r="AA70" s="37">
        <v>1248</v>
      </c>
      <c r="AB70" s="38">
        <v>3466.7</v>
      </c>
      <c r="AC70" s="65" t="s">
        <v>33</v>
      </c>
      <c r="AD70" s="37">
        <v>2352</v>
      </c>
      <c r="AE70" s="38">
        <v>20.9</v>
      </c>
      <c r="AF70" s="65" t="s">
        <v>36</v>
      </c>
      <c r="AG70" s="25">
        <v>3156</v>
      </c>
      <c r="AH70" s="26">
        <v>132.80000000000001</v>
      </c>
      <c r="AI70" s="65" t="s">
        <v>36</v>
      </c>
      <c r="AJ70" s="25">
        <v>2376</v>
      </c>
      <c r="AK70" s="26">
        <v>48.4</v>
      </c>
      <c r="AL70" s="65" t="s">
        <v>34</v>
      </c>
      <c r="AM70" s="25">
        <v>2712</v>
      </c>
      <c r="AN70" s="26">
        <v>117.1</v>
      </c>
      <c r="AO70" s="65" t="s">
        <v>34</v>
      </c>
      <c r="AP70" s="25">
        <v>2316</v>
      </c>
      <c r="AQ70" s="26">
        <v>38.9</v>
      </c>
      <c r="AR70" s="65" t="s">
        <v>32</v>
      </c>
      <c r="AS70" s="25">
        <v>2124</v>
      </c>
      <c r="AT70" s="26">
        <v>0</v>
      </c>
    </row>
    <row r="71" spans="1:46" x14ac:dyDescent="0.15">
      <c r="A71" s="24" t="s">
        <v>24</v>
      </c>
      <c r="B71" s="66"/>
      <c r="C71" s="37">
        <v>9024</v>
      </c>
      <c r="D71" s="38">
        <v>137.80000000000001</v>
      </c>
      <c r="E71" s="66"/>
      <c r="F71" s="37">
        <v>1390</v>
      </c>
      <c r="G71" s="38">
        <v>58.6</v>
      </c>
      <c r="H71" s="66"/>
      <c r="I71" s="37">
        <v>10226</v>
      </c>
      <c r="J71" s="38">
        <v>223.3</v>
      </c>
      <c r="K71" s="66"/>
      <c r="L71" s="37">
        <v>4579</v>
      </c>
      <c r="M71" s="38">
        <v>178</v>
      </c>
      <c r="N71" s="66"/>
      <c r="O71" s="37">
        <v>1503</v>
      </c>
      <c r="P71" s="38">
        <v>276.3</v>
      </c>
      <c r="Q71" s="66"/>
      <c r="R71" s="37">
        <v>2064</v>
      </c>
      <c r="S71" s="38">
        <v>41.6</v>
      </c>
      <c r="T71" s="66"/>
      <c r="U71" s="37">
        <v>4963</v>
      </c>
      <c r="V71" s="38">
        <v>75</v>
      </c>
      <c r="W71" s="66"/>
      <c r="X71" s="37">
        <v>1164</v>
      </c>
      <c r="Y71" s="38">
        <v>446</v>
      </c>
      <c r="Z71" s="66"/>
      <c r="AA71" s="37">
        <v>3544</v>
      </c>
      <c r="AB71" s="38">
        <v>472.5</v>
      </c>
      <c r="AC71" s="66"/>
      <c r="AD71" s="37">
        <v>2643</v>
      </c>
      <c r="AE71" s="38">
        <v>47.9</v>
      </c>
      <c r="AF71" s="66"/>
      <c r="AG71" s="25">
        <v>13157</v>
      </c>
      <c r="AH71" s="26">
        <v>84.4</v>
      </c>
      <c r="AI71" s="66"/>
      <c r="AJ71" s="25">
        <v>15589</v>
      </c>
      <c r="AK71" s="26">
        <v>63.2</v>
      </c>
      <c r="AL71" s="66"/>
      <c r="AM71" s="25">
        <v>8896</v>
      </c>
      <c r="AN71" s="26">
        <v>100.7</v>
      </c>
      <c r="AO71" s="66"/>
      <c r="AP71" s="25">
        <v>8830</v>
      </c>
      <c r="AQ71" s="26">
        <v>59</v>
      </c>
      <c r="AR71" s="66"/>
      <c r="AS71" s="25">
        <v>2305</v>
      </c>
      <c r="AT71" s="26">
        <v>0</v>
      </c>
    </row>
    <row r="72" spans="1:46" x14ac:dyDescent="0.15">
      <c r="A72" s="24" t="s">
        <v>25</v>
      </c>
      <c r="B72" s="67"/>
      <c r="C72" s="37">
        <v>5449</v>
      </c>
      <c r="D72" s="38">
        <v>42.9</v>
      </c>
      <c r="E72" s="67"/>
      <c r="F72" s="37">
        <v>965</v>
      </c>
      <c r="G72" s="38">
        <v>13.7</v>
      </c>
      <c r="H72" s="67"/>
      <c r="I72" s="37">
        <v>12002</v>
      </c>
      <c r="J72" s="38">
        <v>132.1</v>
      </c>
      <c r="K72" s="67"/>
      <c r="L72" s="37">
        <v>9085</v>
      </c>
      <c r="M72" s="38">
        <v>114.4</v>
      </c>
      <c r="N72" s="67"/>
      <c r="O72" s="37">
        <v>2665</v>
      </c>
      <c r="P72" s="38">
        <v>23.5</v>
      </c>
      <c r="Q72" s="67"/>
      <c r="R72" s="37">
        <v>3822</v>
      </c>
      <c r="S72" s="38">
        <v>101.7</v>
      </c>
      <c r="T72" s="67"/>
      <c r="U72" s="37">
        <v>3760</v>
      </c>
      <c r="V72" s="38">
        <v>98.9</v>
      </c>
      <c r="W72" s="67"/>
      <c r="X72" s="37">
        <v>836</v>
      </c>
      <c r="Y72" s="38">
        <v>7.7</v>
      </c>
      <c r="Z72" s="67"/>
      <c r="AA72" s="37">
        <v>2840</v>
      </c>
      <c r="AB72" s="38">
        <v>13.6</v>
      </c>
      <c r="AC72" s="67"/>
      <c r="AD72" s="37">
        <v>1124</v>
      </c>
      <c r="AE72" s="38">
        <v>229.5</v>
      </c>
      <c r="AF72" s="67"/>
      <c r="AG72" s="25">
        <v>4169</v>
      </c>
      <c r="AH72" s="26">
        <v>63.5</v>
      </c>
      <c r="AI72" s="67"/>
      <c r="AJ72" s="25">
        <v>6561</v>
      </c>
      <c r="AK72" s="26">
        <v>130.5</v>
      </c>
      <c r="AL72" s="67"/>
      <c r="AM72" s="25">
        <v>3280</v>
      </c>
      <c r="AN72" s="26">
        <v>86</v>
      </c>
      <c r="AO72" s="67"/>
      <c r="AP72" s="25">
        <v>3813</v>
      </c>
      <c r="AQ72" s="26">
        <v>151.6</v>
      </c>
      <c r="AR72" s="67"/>
      <c r="AS72" s="25">
        <v>1085</v>
      </c>
      <c r="AT72" s="26">
        <v>0</v>
      </c>
    </row>
    <row r="73" spans="1:46" x14ac:dyDescent="0.15">
      <c r="A73" s="27" t="s">
        <v>82</v>
      </c>
      <c r="B73" s="62" t="s">
        <v>29</v>
      </c>
      <c r="C73" s="39">
        <v>5328</v>
      </c>
      <c r="D73" s="40">
        <v>157.4</v>
      </c>
      <c r="E73" s="62" t="s">
        <v>29</v>
      </c>
      <c r="F73" s="39">
        <v>3744</v>
      </c>
      <c r="G73" s="40">
        <v>76.8</v>
      </c>
      <c r="H73" s="62" t="s">
        <v>29</v>
      </c>
      <c r="I73" s="39">
        <v>3060</v>
      </c>
      <c r="J73" s="40">
        <v>184.78260869565219</v>
      </c>
      <c r="K73" s="62" t="s">
        <v>29</v>
      </c>
      <c r="L73" s="39">
        <v>1656</v>
      </c>
      <c r="M73" s="40">
        <v>108.66141732283465</v>
      </c>
      <c r="N73" s="62" t="s">
        <v>29</v>
      </c>
      <c r="O73" s="39">
        <v>1524</v>
      </c>
      <c r="P73" s="40">
        <v>124.50980392156863</v>
      </c>
      <c r="Q73" s="62" t="s">
        <v>29</v>
      </c>
      <c r="R73" s="39">
        <v>1224</v>
      </c>
      <c r="S73" s="40">
        <v>61.077844311377248</v>
      </c>
      <c r="T73" s="62" t="s">
        <v>29</v>
      </c>
      <c r="U73" s="39">
        <v>2004</v>
      </c>
      <c r="V73" s="40">
        <v>55.298013245033118</v>
      </c>
      <c r="W73" s="62" t="s">
        <v>29</v>
      </c>
      <c r="X73" s="39">
        <v>3624</v>
      </c>
      <c r="Y73" s="40">
        <v>134.22222222222223</v>
      </c>
      <c r="Z73" s="62" t="s">
        <v>29</v>
      </c>
      <c r="AA73" s="39">
        <v>2700</v>
      </c>
      <c r="AB73" s="40">
        <v>35.714285714285715</v>
      </c>
      <c r="AC73" s="62" t="s">
        <v>29</v>
      </c>
      <c r="AD73" s="39">
        <v>7560</v>
      </c>
      <c r="AE73" s="40">
        <f t="shared" ref="AE73:AE78" si="2">AD73/AG73*100</f>
        <v>138.46153846153845</v>
      </c>
      <c r="AF73" s="62" t="s">
        <v>29</v>
      </c>
      <c r="AG73" s="28">
        <v>5460</v>
      </c>
      <c r="AH73" s="29">
        <v>164.25992779783394</v>
      </c>
      <c r="AI73" s="62" t="s">
        <v>29</v>
      </c>
      <c r="AJ73" s="28">
        <v>3324</v>
      </c>
      <c r="AK73" s="29">
        <v>73.670212765957444</v>
      </c>
      <c r="AL73" s="62" t="s">
        <v>29</v>
      </c>
      <c r="AM73" s="28">
        <v>4512</v>
      </c>
      <c r="AN73" s="29">
        <v>146.30350194552528</v>
      </c>
      <c r="AO73" s="62" t="s">
        <v>29</v>
      </c>
      <c r="AP73" s="28">
        <v>3084</v>
      </c>
      <c r="AQ73" s="29">
        <v>73.428571428571431</v>
      </c>
      <c r="AR73" s="62" t="s">
        <v>29</v>
      </c>
      <c r="AS73" s="28">
        <v>4200</v>
      </c>
      <c r="AT73" s="29">
        <v>160.55045871559633</v>
      </c>
    </row>
    <row r="74" spans="1:46" x14ac:dyDescent="0.15">
      <c r="A74" s="27" t="s">
        <v>24</v>
      </c>
      <c r="B74" s="63"/>
      <c r="C74" s="39">
        <v>53964</v>
      </c>
      <c r="D74" s="40">
        <v>181.8</v>
      </c>
      <c r="E74" s="63"/>
      <c r="F74" s="39">
        <v>38392</v>
      </c>
      <c r="G74" s="40">
        <v>103.6</v>
      </c>
      <c r="H74" s="63"/>
      <c r="I74" s="39">
        <v>28980</v>
      </c>
      <c r="J74" s="40">
        <v>187.18511820178273</v>
      </c>
      <c r="K74" s="63"/>
      <c r="L74" s="39">
        <v>15482</v>
      </c>
      <c r="M74" s="40">
        <v>120.87757651467832</v>
      </c>
      <c r="N74" s="63"/>
      <c r="O74" s="39">
        <v>12808</v>
      </c>
      <c r="P74" s="40">
        <v>134.24169374279427</v>
      </c>
      <c r="Q74" s="63"/>
      <c r="R74" s="39">
        <v>9541</v>
      </c>
      <c r="S74" s="40">
        <v>85.646319569120294</v>
      </c>
      <c r="T74" s="63"/>
      <c r="U74" s="39">
        <v>11140</v>
      </c>
      <c r="V74" s="40">
        <v>50.300266401769989</v>
      </c>
      <c r="W74" s="63"/>
      <c r="X74" s="39">
        <v>22147</v>
      </c>
      <c r="Y74" s="40">
        <v>118.35720393330482</v>
      </c>
      <c r="Z74" s="63"/>
      <c r="AA74" s="39">
        <v>18712</v>
      </c>
      <c r="AB74" s="40">
        <v>116.99387270226336</v>
      </c>
      <c r="AC74" s="63"/>
      <c r="AD74" s="39">
        <v>15994</v>
      </c>
      <c r="AE74" s="40">
        <f t="shared" si="2"/>
        <v>74.046296296296305</v>
      </c>
      <c r="AF74" s="63"/>
      <c r="AG74" s="28">
        <v>21600</v>
      </c>
      <c r="AH74" s="29">
        <v>160.67841999553673</v>
      </c>
      <c r="AI74" s="63"/>
      <c r="AJ74" s="28">
        <v>13443</v>
      </c>
      <c r="AK74" s="29">
        <v>81.834784196749254</v>
      </c>
      <c r="AL74" s="63"/>
      <c r="AM74" s="28">
        <v>16427</v>
      </c>
      <c r="AN74" s="29">
        <v>234.67142857142855</v>
      </c>
      <c r="AO74" s="63"/>
      <c r="AP74" s="28">
        <v>7000</v>
      </c>
      <c r="AQ74" s="29">
        <v>63.302586362814253</v>
      </c>
      <c r="AR74" s="63"/>
      <c r="AS74" s="28">
        <v>11058</v>
      </c>
      <c r="AT74" s="29">
        <v>67.666136335821818</v>
      </c>
    </row>
    <row r="75" spans="1:46" x14ac:dyDescent="0.15">
      <c r="A75" s="27" t="s">
        <v>25</v>
      </c>
      <c r="B75" s="64"/>
      <c r="C75" s="39">
        <v>10128</v>
      </c>
      <c r="D75" s="40">
        <v>115.5</v>
      </c>
      <c r="E75" s="64"/>
      <c r="F75" s="39">
        <v>10254</v>
      </c>
      <c r="G75" s="40">
        <v>134.80000000000001</v>
      </c>
      <c r="H75" s="64"/>
      <c r="I75" s="39">
        <v>9470.5882352941171</v>
      </c>
      <c r="J75" s="40">
        <v>101.30018161508238</v>
      </c>
      <c r="K75" s="64"/>
      <c r="L75" s="39">
        <v>9349.0338164251225</v>
      </c>
      <c r="M75" s="40">
        <v>111.24240737220397</v>
      </c>
      <c r="N75" s="64"/>
      <c r="O75" s="39">
        <v>8404.1994750656177</v>
      </c>
      <c r="P75" s="40">
        <v>107.81616347846467</v>
      </c>
      <c r="Q75" s="64"/>
      <c r="R75" s="39">
        <v>7794.9346405228762</v>
      </c>
      <c r="S75" s="40">
        <v>140.22485654944202</v>
      </c>
      <c r="T75" s="64"/>
      <c r="U75" s="39">
        <v>5558.8822355289421</v>
      </c>
      <c r="V75" s="40">
        <v>90.962158403200817</v>
      </c>
      <c r="W75" s="64"/>
      <c r="X75" s="39">
        <v>6111.2030905077263</v>
      </c>
      <c r="Y75" s="40">
        <v>88.180036043025126</v>
      </c>
      <c r="Z75" s="64"/>
      <c r="AA75" s="39">
        <v>6930.3703703703704</v>
      </c>
      <c r="AB75" s="40">
        <v>327.58284356633737</v>
      </c>
      <c r="AC75" s="64"/>
      <c r="AD75" s="39">
        <v>2115.6084656084654</v>
      </c>
      <c r="AE75" s="40">
        <f t="shared" si="2"/>
        <v>53.477880658436206</v>
      </c>
      <c r="AF75" s="64"/>
      <c r="AG75" s="28">
        <v>3956.0439560439563</v>
      </c>
      <c r="AH75" s="29">
        <v>97.819609535744334</v>
      </c>
      <c r="AI75" s="64"/>
      <c r="AJ75" s="28">
        <v>4044.2238267148014</v>
      </c>
      <c r="AK75" s="29">
        <v>111.08259515515422</v>
      </c>
      <c r="AL75" s="64"/>
      <c r="AM75" s="28">
        <v>3640.7358156028372</v>
      </c>
      <c r="AN75" s="29">
        <v>160.40041793313071</v>
      </c>
      <c r="AO75" s="64"/>
      <c r="AP75" s="28">
        <v>2269.7795071335927</v>
      </c>
      <c r="AQ75" s="29">
        <v>86.20974796492213</v>
      </c>
      <c r="AR75" s="64"/>
      <c r="AS75" s="28">
        <v>2632.8571428571431</v>
      </c>
      <c r="AT75" s="29">
        <v>42.146336346311877</v>
      </c>
    </row>
    <row r="76" spans="1:46" x14ac:dyDescent="0.15">
      <c r="A76" s="24" t="s">
        <v>83</v>
      </c>
      <c r="B76" s="65" t="s">
        <v>30</v>
      </c>
      <c r="C76" s="37">
        <v>22608</v>
      </c>
      <c r="D76" s="38">
        <v>106.3</v>
      </c>
      <c r="E76" s="65" t="s">
        <v>30</v>
      </c>
      <c r="F76" s="37">
        <v>21264</v>
      </c>
      <c r="G76" s="38">
        <v>124.4</v>
      </c>
      <c r="H76" s="65" t="s">
        <v>30</v>
      </c>
      <c r="I76" s="37">
        <v>17088</v>
      </c>
      <c r="J76" s="38">
        <v>110.13147718484146</v>
      </c>
      <c r="K76" s="65" t="s">
        <v>30</v>
      </c>
      <c r="L76" s="37">
        <v>15516</v>
      </c>
      <c r="M76" s="38">
        <v>127.26377952755905</v>
      </c>
      <c r="N76" s="65" t="s">
        <v>30</v>
      </c>
      <c r="O76" s="37">
        <v>12192</v>
      </c>
      <c r="P76" s="38">
        <v>90.957923008057293</v>
      </c>
      <c r="Q76" s="65" t="s">
        <v>30</v>
      </c>
      <c r="R76" s="37">
        <v>13404</v>
      </c>
      <c r="S76" s="38">
        <v>76.822558459422282</v>
      </c>
      <c r="T76" s="65" t="s">
        <v>30</v>
      </c>
      <c r="U76" s="37">
        <v>17448</v>
      </c>
      <c r="V76" s="38">
        <v>117.54244139046079</v>
      </c>
      <c r="W76" s="65" t="s">
        <v>30</v>
      </c>
      <c r="X76" s="37">
        <v>14844</v>
      </c>
      <c r="Y76" s="38">
        <v>53.665943600867685</v>
      </c>
      <c r="Z76" s="65" t="s">
        <v>30</v>
      </c>
      <c r="AA76" s="37">
        <v>27660</v>
      </c>
      <c r="AB76" s="38">
        <v>95.247933884297524</v>
      </c>
      <c r="AC76" s="65" t="s">
        <v>30</v>
      </c>
      <c r="AD76" s="37">
        <v>29040</v>
      </c>
      <c r="AE76" s="38">
        <f t="shared" si="2"/>
        <v>55.992596020360942</v>
      </c>
      <c r="AF76" s="65" t="s">
        <v>30</v>
      </c>
      <c r="AG76" s="25">
        <v>51864</v>
      </c>
      <c r="AH76" s="26">
        <v>148.26758147512865</v>
      </c>
      <c r="AI76" s="65" t="s">
        <v>30</v>
      </c>
      <c r="AJ76" s="25">
        <v>34980</v>
      </c>
      <c r="AK76" s="26">
        <v>72.675143355771638</v>
      </c>
      <c r="AL76" s="65" t="s">
        <v>30</v>
      </c>
      <c r="AM76" s="25">
        <v>48132</v>
      </c>
      <c r="AN76" s="26">
        <v>56.869417269247123</v>
      </c>
      <c r="AO76" s="65" t="s">
        <v>30</v>
      </c>
      <c r="AP76" s="25">
        <v>84636</v>
      </c>
      <c r="AQ76" s="26">
        <v>110.49663167789441</v>
      </c>
      <c r="AR76" s="65" t="s">
        <v>30</v>
      </c>
      <c r="AS76" s="25">
        <v>76596</v>
      </c>
      <c r="AT76" s="26">
        <v>109.22313483915127</v>
      </c>
    </row>
    <row r="77" spans="1:46" x14ac:dyDescent="0.15">
      <c r="A77" s="24" t="s">
        <v>24</v>
      </c>
      <c r="B77" s="66"/>
      <c r="C77" s="37">
        <v>189524</v>
      </c>
      <c r="D77" s="38">
        <v>106.5</v>
      </c>
      <c r="E77" s="66"/>
      <c r="F77" s="37">
        <v>178040</v>
      </c>
      <c r="G77" s="38">
        <v>149.1</v>
      </c>
      <c r="H77" s="66"/>
      <c r="I77" s="37">
        <v>119447</v>
      </c>
      <c r="J77" s="38">
        <v>111.4265191514767</v>
      </c>
      <c r="K77" s="66"/>
      <c r="L77" s="37">
        <v>107198</v>
      </c>
      <c r="M77" s="38">
        <v>141.18375302918557</v>
      </c>
      <c r="N77" s="66"/>
      <c r="O77" s="37">
        <v>75928</v>
      </c>
      <c r="P77" s="38">
        <v>108.74665215336361</v>
      </c>
      <c r="Q77" s="66"/>
      <c r="R77" s="37">
        <v>69821</v>
      </c>
      <c r="S77" s="38">
        <v>87.398608051271779</v>
      </c>
      <c r="T77" s="66"/>
      <c r="U77" s="37">
        <v>79888</v>
      </c>
      <c r="V77" s="38">
        <v>139.00575942649337</v>
      </c>
      <c r="W77" s="66"/>
      <c r="X77" s="37">
        <v>57471</v>
      </c>
      <c r="Y77" s="38">
        <v>106.27623573792926</v>
      </c>
      <c r="Z77" s="66"/>
      <c r="AA77" s="37">
        <v>54077</v>
      </c>
      <c r="AB77" s="38">
        <v>68.189498638151917</v>
      </c>
      <c r="AC77" s="66"/>
      <c r="AD77" s="37">
        <v>79304</v>
      </c>
      <c r="AE77" s="38">
        <f t="shared" si="2"/>
        <v>93.00667315608618</v>
      </c>
      <c r="AF77" s="66"/>
      <c r="AG77" s="25">
        <v>85267</v>
      </c>
      <c r="AH77" s="26">
        <v>124.82725303039174</v>
      </c>
      <c r="AI77" s="66"/>
      <c r="AJ77" s="25">
        <v>68308</v>
      </c>
      <c r="AK77" s="26">
        <v>95.001529860087345</v>
      </c>
      <c r="AL77" s="66"/>
      <c r="AM77" s="25">
        <v>71902</v>
      </c>
      <c r="AN77" s="26">
        <v>84.960415928157857</v>
      </c>
      <c r="AO77" s="66"/>
      <c r="AP77" s="25">
        <v>84630</v>
      </c>
      <c r="AQ77" s="26">
        <v>77.315914489311169</v>
      </c>
      <c r="AR77" s="66"/>
      <c r="AS77" s="25">
        <v>109460</v>
      </c>
      <c r="AT77" s="26">
        <v>98.817369323824138</v>
      </c>
    </row>
    <row r="78" spans="1:46" x14ac:dyDescent="0.15">
      <c r="A78" s="24" t="s">
        <v>25</v>
      </c>
      <c r="B78" s="67"/>
      <c r="C78" s="37">
        <v>8383</v>
      </c>
      <c r="D78" s="38">
        <v>100.1</v>
      </c>
      <c r="E78" s="67"/>
      <c r="F78" s="37">
        <v>8373</v>
      </c>
      <c r="G78" s="38">
        <v>119.8</v>
      </c>
      <c r="H78" s="67"/>
      <c r="I78" s="37">
        <v>6990</v>
      </c>
      <c r="J78" s="38">
        <v>101.17238384715588</v>
      </c>
      <c r="K78" s="67"/>
      <c r="L78" s="37">
        <v>6909</v>
      </c>
      <c r="M78" s="38">
        <v>110.93448940269749</v>
      </c>
      <c r="N78" s="67"/>
      <c r="O78" s="37">
        <v>6228</v>
      </c>
      <c r="P78" s="38">
        <v>119.56229602610865</v>
      </c>
      <c r="Q78" s="67"/>
      <c r="R78" s="37">
        <v>5209</v>
      </c>
      <c r="S78" s="38">
        <v>113.76756459042659</v>
      </c>
      <c r="T78" s="67"/>
      <c r="U78" s="37">
        <v>4578.6336542870249</v>
      </c>
      <c r="V78" s="38">
        <v>118.26005805403874</v>
      </c>
      <c r="W78" s="67"/>
      <c r="X78" s="37">
        <v>3871.6653193209377</v>
      </c>
      <c r="Y78" s="38">
        <v>198.03292107997322</v>
      </c>
      <c r="Z78" s="67"/>
      <c r="AA78" s="37">
        <v>1955.061460592914</v>
      </c>
      <c r="AB78" s="38">
        <v>71.591577745912218</v>
      </c>
      <c r="AC78" s="67"/>
      <c r="AD78" s="37">
        <v>2730.8539944903582</v>
      </c>
      <c r="AE78" s="38">
        <f t="shared" si="2"/>
        <v>166.10530635562168</v>
      </c>
      <c r="AF78" s="67"/>
      <c r="AG78" s="25">
        <v>1644.0498226129878</v>
      </c>
      <c r="AH78" s="26">
        <v>84.190523503838961</v>
      </c>
      <c r="AI78" s="67"/>
      <c r="AJ78" s="25">
        <v>1952.7730131503715</v>
      </c>
      <c r="AK78" s="26">
        <v>130.72080146442892</v>
      </c>
      <c r="AL78" s="67"/>
      <c r="AM78" s="25">
        <v>1493.8502451591457</v>
      </c>
      <c r="AN78" s="26">
        <v>149.39561544285652</v>
      </c>
      <c r="AO78" s="67"/>
      <c r="AP78" s="25">
        <v>999.92910818091593</v>
      </c>
      <c r="AQ78" s="26">
        <v>69.971286287434168</v>
      </c>
      <c r="AR78" s="67"/>
      <c r="AS78" s="25">
        <v>1429.0563475899526</v>
      </c>
      <c r="AT78" s="26">
        <v>90.472929081690182</v>
      </c>
    </row>
    <row r="80" spans="1:46" x14ac:dyDescent="0.15">
      <c r="A80" s="71" t="s">
        <v>44</v>
      </c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</row>
  </sheetData>
  <mergeCells count="364">
    <mergeCell ref="B61:B63"/>
    <mergeCell ref="B64:B66"/>
    <mergeCell ref="B67:B69"/>
    <mergeCell ref="B70:B72"/>
    <mergeCell ref="B73:B75"/>
    <mergeCell ref="B76:B78"/>
    <mergeCell ref="B41:B43"/>
    <mergeCell ref="B44:B46"/>
    <mergeCell ref="B47:B49"/>
    <mergeCell ref="B50:B52"/>
    <mergeCell ref="B56:D56"/>
    <mergeCell ref="B58:B60"/>
    <mergeCell ref="B21:B23"/>
    <mergeCell ref="B24:B26"/>
    <mergeCell ref="B30:D30"/>
    <mergeCell ref="B32:B34"/>
    <mergeCell ref="B35:B37"/>
    <mergeCell ref="B38:B40"/>
    <mergeCell ref="B4:D4"/>
    <mergeCell ref="B6:B8"/>
    <mergeCell ref="B9:B11"/>
    <mergeCell ref="B12:B14"/>
    <mergeCell ref="B15:B17"/>
    <mergeCell ref="B18:B20"/>
    <mergeCell ref="K61:K63"/>
    <mergeCell ref="K64:K66"/>
    <mergeCell ref="K67:K69"/>
    <mergeCell ref="K70:K72"/>
    <mergeCell ref="K73:K75"/>
    <mergeCell ref="K76:K78"/>
    <mergeCell ref="K41:K43"/>
    <mergeCell ref="K44:K46"/>
    <mergeCell ref="K47:K49"/>
    <mergeCell ref="K50:K52"/>
    <mergeCell ref="K56:M56"/>
    <mergeCell ref="K58:K60"/>
    <mergeCell ref="K21:K23"/>
    <mergeCell ref="K24:K26"/>
    <mergeCell ref="K30:M30"/>
    <mergeCell ref="K32:K34"/>
    <mergeCell ref="K35:K37"/>
    <mergeCell ref="K38:K40"/>
    <mergeCell ref="K4:M4"/>
    <mergeCell ref="K6:K8"/>
    <mergeCell ref="K9:K11"/>
    <mergeCell ref="K12:K14"/>
    <mergeCell ref="K15:K17"/>
    <mergeCell ref="K18:K20"/>
    <mergeCell ref="N61:N63"/>
    <mergeCell ref="N64:N66"/>
    <mergeCell ref="N67:N69"/>
    <mergeCell ref="N70:N72"/>
    <mergeCell ref="N73:N75"/>
    <mergeCell ref="N76:N78"/>
    <mergeCell ref="N41:N43"/>
    <mergeCell ref="N44:N46"/>
    <mergeCell ref="N47:N49"/>
    <mergeCell ref="N50:N52"/>
    <mergeCell ref="N56:P56"/>
    <mergeCell ref="N58:N60"/>
    <mergeCell ref="N21:N23"/>
    <mergeCell ref="N24:N26"/>
    <mergeCell ref="N30:P30"/>
    <mergeCell ref="N32:N34"/>
    <mergeCell ref="N35:N37"/>
    <mergeCell ref="N38:N40"/>
    <mergeCell ref="N4:P4"/>
    <mergeCell ref="N6:N8"/>
    <mergeCell ref="N9:N11"/>
    <mergeCell ref="N12:N14"/>
    <mergeCell ref="N15:N17"/>
    <mergeCell ref="N18:N20"/>
    <mergeCell ref="T61:T63"/>
    <mergeCell ref="T64:T66"/>
    <mergeCell ref="T67:T69"/>
    <mergeCell ref="T70:T72"/>
    <mergeCell ref="T73:T75"/>
    <mergeCell ref="T76:T78"/>
    <mergeCell ref="T41:T43"/>
    <mergeCell ref="T44:T46"/>
    <mergeCell ref="T47:T49"/>
    <mergeCell ref="T50:T52"/>
    <mergeCell ref="T56:V56"/>
    <mergeCell ref="T58:T60"/>
    <mergeCell ref="T21:T23"/>
    <mergeCell ref="T24:T26"/>
    <mergeCell ref="T30:V30"/>
    <mergeCell ref="T32:T34"/>
    <mergeCell ref="T35:T37"/>
    <mergeCell ref="T38:T40"/>
    <mergeCell ref="T4:V4"/>
    <mergeCell ref="T6:T8"/>
    <mergeCell ref="T9:T11"/>
    <mergeCell ref="T12:T14"/>
    <mergeCell ref="T15:T17"/>
    <mergeCell ref="T18:T20"/>
    <mergeCell ref="AC61:AC63"/>
    <mergeCell ref="AC64:AC66"/>
    <mergeCell ref="AC67:AC69"/>
    <mergeCell ref="AC70:AC72"/>
    <mergeCell ref="AC73:AC75"/>
    <mergeCell ref="AC76:AC78"/>
    <mergeCell ref="AC41:AC43"/>
    <mergeCell ref="AC44:AC46"/>
    <mergeCell ref="AC47:AC49"/>
    <mergeCell ref="AC50:AC52"/>
    <mergeCell ref="AC56:AE56"/>
    <mergeCell ref="AC58:AC60"/>
    <mergeCell ref="AC21:AC23"/>
    <mergeCell ref="AC24:AC26"/>
    <mergeCell ref="AC30:AE30"/>
    <mergeCell ref="AC32:AC34"/>
    <mergeCell ref="AC35:AC37"/>
    <mergeCell ref="AC38:AC40"/>
    <mergeCell ref="AC4:AE4"/>
    <mergeCell ref="AC6:AC8"/>
    <mergeCell ref="AC9:AC11"/>
    <mergeCell ref="AC12:AC14"/>
    <mergeCell ref="AC15:AC17"/>
    <mergeCell ref="AC18:AC20"/>
    <mergeCell ref="AF61:AF63"/>
    <mergeCell ref="AF64:AF66"/>
    <mergeCell ref="AF67:AF69"/>
    <mergeCell ref="AF70:AF72"/>
    <mergeCell ref="AF73:AF75"/>
    <mergeCell ref="AF76:AF78"/>
    <mergeCell ref="AF41:AF43"/>
    <mergeCell ref="AF44:AF46"/>
    <mergeCell ref="AF47:AF49"/>
    <mergeCell ref="AF50:AF52"/>
    <mergeCell ref="AF56:AH56"/>
    <mergeCell ref="AF58:AF60"/>
    <mergeCell ref="AF21:AF23"/>
    <mergeCell ref="AF24:AF26"/>
    <mergeCell ref="AF30:AH30"/>
    <mergeCell ref="AF32:AF34"/>
    <mergeCell ref="AF35:AF37"/>
    <mergeCell ref="AF38:AF40"/>
    <mergeCell ref="AF4:AH4"/>
    <mergeCell ref="AF6:AF8"/>
    <mergeCell ref="AF9:AF11"/>
    <mergeCell ref="AF12:AF14"/>
    <mergeCell ref="AF15:AF17"/>
    <mergeCell ref="AF18:AF20"/>
    <mergeCell ref="AI73:AI75"/>
    <mergeCell ref="AL73:AL75"/>
    <mergeCell ref="AO73:AO75"/>
    <mergeCell ref="AR73:AR75"/>
    <mergeCell ref="AI76:AI78"/>
    <mergeCell ref="AL76:AL78"/>
    <mergeCell ref="AO76:AO78"/>
    <mergeCell ref="AR76:AR78"/>
    <mergeCell ref="AI67:AI69"/>
    <mergeCell ref="AL67:AL69"/>
    <mergeCell ref="AO67:AO69"/>
    <mergeCell ref="AR67:AR69"/>
    <mergeCell ref="AI70:AI72"/>
    <mergeCell ref="AL70:AL72"/>
    <mergeCell ref="AO70:AO72"/>
    <mergeCell ref="AR70:AR72"/>
    <mergeCell ref="AI61:AI63"/>
    <mergeCell ref="AL61:AL63"/>
    <mergeCell ref="AO61:AO63"/>
    <mergeCell ref="AR61:AR63"/>
    <mergeCell ref="AI64:AI66"/>
    <mergeCell ref="AL64:AL66"/>
    <mergeCell ref="AO64:AO66"/>
    <mergeCell ref="AR64:AR66"/>
    <mergeCell ref="A56:A57"/>
    <mergeCell ref="AI56:AK56"/>
    <mergeCell ref="AL56:AN56"/>
    <mergeCell ref="AO56:AQ56"/>
    <mergeCell ref="AR56:AT56"/>
    <mergeCell ref="AI58:AI60"/>
    <mergeCell ref="AL58:AL60"/>
    <mergeCell ref="AO58:AO60"/>
    <mergeCell ref="AR58:AR60"/>
    <mergeCell ref="AI47:AI49"/>
    <mergeCell ref="AL47:AL49"/>
    <mergeCell ref="AO47:AO49"/>
    <mergeCell ref="AR47:AR49"/>
    <mergeCell ref="AI50:AI52"/>
    <mergeCell ref="AL50:AL52"/>
    <mergeCell ref="AO50:AO52"/>
    <mergeCell ref="AR50:AR52"/>
    <mergeCell ref="AI41:AI43"/>
    <mergeCell ref="AL41:AL43"/>
    <mergeCell ref="AO41:AO43"/>
    <mergeCell ref="AR41:AR43"/>
    <mergeCell ref="AI44:AI46"/>
    <mergeCell ref="AL44:AL46"/>
    <mergeCell ref="AO44:AO46"/>
    <mergeCell ref="AR44:AR46"/>
    <mergeCell ref="AI35:AI37"/>
    <mergeCell ref="AL35:AL37"/>
    <mergeCell ref="AO35:AO37"/>
    <mergeCell ref="AR35:AR37"/>
    <mergeCell ref="AI38:AI40"/>
    <mergeCell ref="AL38:AL40"/>
    <mergeCell ref="AO38:AO40"/>
    <mergeCell ref="AR38:AR40"/>
    <mergeCell ref="A30:A31"/>
    <mergeCell ref="AI30:AK30"/>
    <mergeCell ref="AL30:AN30"/>
    <mergeCell ref="AO30:AQ30"/>
    <mergeCell ref="AR30:AT30"/>
    <mergeCell ref="AI32:AI34"/>
    <mergeCell ref="AL32:AL34"/>
    <mergeCell ref="AO32:AO34"/>
    <mergeCell ref="AR32:AR34"/>
    <mergeCell ref="AI21:AI23"/>
    <mergeCell ref="AL21:AL23"/>
    <mergeCell ref="AO21:AO23"/>
    <mergeCell ref="AR21:AR23"/>
    <mergeCell ref="AI24:AI26"/>
    <mergeCell ref="AL24:AL26"/>
    <mergeCell ref="AO24:AO26"/>
    <mergeCell ref="AR24:AR26"/>
    <mergeCell ref="AI15:AI17"/>
    <mergeCell ref="AL15:AL17"/>
    <mergeCell ref="AO15:AO17"/>
    <mergeCell ref="AR15:AR17"/>
    <mergeCell ref="AI18:AI20"/>
    <mergeCell ref="AL18:AL20"/>
    <mergeCell ref="AO18:AO20"/>
    <mergeCell ref="AR18:AR20"/>
    <mergeCell ref="AI9:AI11"/>
    <mergeCell ref="AL9:AL11"/>
    <mergeCell ref="AO9:AO11"/>
    <mergeCell ref="AR9:AR11"/>
    <mergeCell ref="AI12:AI14"/>
    <mergeCell ref="AL12:AL14"/>
    <mergeCell ref="AO12:AO14"/>
    <mergeCell ref="AR12:AR14"/>
    <mergeCell ref="A80:AT80"/>
    <mergeCell ref="A4:A5"/>
    <mergeCell ref="AI4:AK4"/>
    <mergeCell ref="AL4:AN4"/>
    <mergeCell ref="AO4:AQ4"/>
    <mergeCell ref="AR4:AT4"/>
    <mergeCell ref="AI6:AI8"/>
    <mergeCell ref="AL6:AL8"/>
    <mergeCell ref="AO6:AO8"/>
    <mergeCell ref="AR6:AR8"/>
    <mergeCell ref="Z4:AB4"/>
    <mergeCell ref="Z6:Z8"/>
    <mergeCell ref="Z9:Z11"/>
    <mergeCell ref="Z12:Z14"/>
    <mergeCell ref="Z15:Z17"/>
    <mergeCell ref="Z18:Z20"/>
    <mergeCell ref="Z21:Z23"/>
    <mergeCell ref="Z24:Z26"/>
    <mergeCell ref="Z30:AB30"/>
    <mergeCell ref="Z32:Z34"/>
    <mergeCell ref="Z35:Z37"/>
    <mergeCell ref="Z38:Z40"/>
    <mergeCell ref="Z41:Z43"/>
    <mergeCell ref="Z44:Z46"/>
    <mergeCell ref="Z47:Z49"/>
    <mergeCell ref="Z50:Z52"/>
    <mergeCell ref="Z56:AB56"/>
    <mergeCell ref="Z58:Z60"/>
    <mergeCell ref="Z61:Z63"/>
    <mergeCell ref="Z64:Z66"/>
    <mergeCell ref="Z67:Z69"/>
    <mergeCell ref="Z70:Z72"/>
    <mergeCell ref="Z73:Z75"/>
    <mergeCell ref="Z76:Z78"/>
    <mergeCell ref="W4:Y4"/>
    <mergeCell ref="W6:W8"/>
    <mergeCell ref="W9:W11"/>
    <mergeCell ref="W12:W14"/>
    <mergeCell ref="W15:W17"/>
    <mergeCell ref="W18:W20"/>
    <mergeCell ref="W21:W23"/>
    <mergeCell ref="W24:W26"/>
    <mergeCell ref="W30:Y30"/>
    <mergeCell ref="W32:W34"/>
    <mergeCell ref="W35:W37"/>
    <mergeCell ref="W38:W40"/>
    <mergeCell ref="W41:W43"/>
    <mergeCell ref="W44:W46"/>
    <mergeCell ref="W47:W49"/>
    <mergeCell ref="W50:W52"/>
    <mergeCell ref="W56:Y56"/>
    <mergeCell ref="W58:W60"/>
    <mergeCell ref="W61:W63"/>
    <mergeCell ref="W64:W66"/>
    <mergeCell ref="W67:W69"/>
    <mergeCell ref="W70:W72"/>
    <mergeCell ref="W73:W75"/>
    <mergeCell ref="W76:W78"/>
    <mergeCell ref="Q4:S4"/>
    <mergeCell ref="Q6:Q8"/>
    <mergeCell ref="Q9:Q11"/>
    <mergeCell ref="Q12:Q14"/>
    <mergeCell ref="Q15:Q17"/>
    <mergeCell ref="Q18:Q20"/>
    <mergeCell ref="Q21:Q23"/>
    <mergeCell ref="Q24:Q26"/>
    <mergeCell ref="Q30:S30"/>
    <mergeCell ref="Q32:Q34"/>
    <mergeCell ref="Q35:Q37"/>
    <mergeCell ref="Q38:Q40"/>
    <mergeCell ref="Q41:Q43"/>
    <mergeCell ref="Q44:Q46"/>
    <mergeCell ref="Q47:Q49"/>
    <mergeCell ref="Q50:Q52"/>
    <mergeCell ref="Q56:S56"/>
    <mergeCell ref="Q58:Q60"/>
    <mergeCell ref="Q61:Q63"/>
    <mergeCell ref="Q64:Q66"/>
    <mergeCell ref="Q67:Q69"/>
    <mergeCell ref="Q70:Q72"/>
    <mergeCell ref="Q73:Q75"/>
    <mergeCell ref="Q76:Q78"/>
    <mergeCell ref="H4:J4"/>
    <mergeCell ref="H6:H8"/>
    <mergeCell ref="H9:H11"/>
    <mergeCell ref="H12:H14"/>
    <mergeCell ref="H15:H17"/>
    <mergeCell ref="H18:H20"/>
    <mergeCell ref="H21:H23"/>
    <mergeCell ref="H24:H26"/>
    <mergeCell ref="H30:J30"/>
    <mergeCell ref="H32:H34"/>
    <mergeCell ref="H35:H37"/>
    <mergeCell ref="H38:H40"/>
    <mergeCell ref="H41:H43"/>
    <mergeCell ref="H44:H46"/>
    <mergeCell ref="H47:H49"/>
    <mergeCell ref="H50:H52"/>
    <mergeCell ref="H56:J56"/>
    <mergeCell ref="H58:H60"/>
    <mergeCell ref="H61:H63"/>
    <mergeCell ref="H64:H66"/>
    <mergeCell ref="H67:H69"/>
    <mergeCell ref="H70:H72"/>
    <mergeCell ref="H73:H75"/>
    <mergeCell ref="H76:H78"/>
    <mergeCell ref="E4:G4"/>
    <mergeCell ref="E6:E8"/>
    <mergeCell ref="E9:E11"/>
    <mergeCell ref="E12:E14"/>
    <mergeCell ref="E15:E17"/>
    <mergeCell ref="E18:E20"/>
    <mergeCell ref="E21:E23"/>
    <mergeCell ref="E24:E26"/>
    <mergeCell ref="E30:G30"/>
    <mergeCell ref="E32:E34"/>
    <mergeCell ref="E35:E37"/>
    <mergeCell ref="E38:E40"/>
    <mergeCell ref="E41:E43"/>
    <mergeCell ref="E44:E46"/>
    <mergeCell ref="E47:E49"/>
    <mergeCell ref="E50:E52"/>
    <mergeCell ref="E56:G56"/>
    <mergeCell ref="E58:E60"/>
    <mergeCell ref="E61:E63"/>
    <mergeCell ref="E64:E66"/>
    <mergeCell ref="E67:E69"/>
    <mergeCell ref="E70:E72"/>
    <mergeCell ref="E73:E75"/>
    <mergeCell ref="E76:E78"/>
  </mergeCells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530A-1773-4DF7-9C61-4F0BC0F1A08E}">
  <dimension ref="A1:D14"/>
  <sheetViews>
    <sheetView workbookViewId="0">
      <selection sqref="A1:C1"/>
    </sheetView>
  </sheetViews>
  <sheetFormatPr defaultRowHeight="13.5" x14ac:dyDescent="0.15"/>
  <cols>
    <col min="1" max="1" width="24.875" style="30" customWidth="1"/>
    <col min="2" max="2" width="43.625" style="35" customWidth="1"/>
    <col min="3" max="3" width="47.375" style="30" customWidth="1"/>
    <col min="4" max="4" width="9" style="30"/>
  </cols>
  <sheetData>
    <row r="1" spans="1:3" ht="18.75" x14ac:dyDescent="0.2">
      <c r="A1" s="74" t="s">
        <v>90</v>
      </c>
      <c r="B1" s="74"/>
      <c r="C1" s="74"/>
    </row>
    <row r="2" spans="1:3" x14ac:dyDescent="0.15">
      <c r="A2" s="75" t="s">
        <v>49</v>
      </c>
      <c r="B2" s="76"/>
      <c r="C2" s="31" t="s">
        <v>50</v>
      </c>
    </row>
    <row r="3" spans="1:3" x14ac:dyDescent="0.15">
      <c r="A3" s="77" t="s">
        <v>91</v>
      </c>
      <c r="B3" s="32" t="s">
        <v>51</v>
      </c>
      <c r="C3" s="33" t="s">
        <v>52</v>
      </c>
    </row>
    <row r="4" spans="1:3" x14ac:dyDescent="0.15">
      <c r="A4" s="77"/>
      <c r="B4" s="32" t="s">
        <v>53</v>
      </c>
      <c r="C4" s="34" t="s">
        <v>54</v>
      </c>
    </row>
    <row r="5" spans="1:3" x14ac:dyDescent="0.15">
      <c r="A5" s="77"/>
      <c r="B5" s="32" t="s">
        <v>55</v>
      </c>
      <c r="C5" s="34" t="s">
        <v>56</v>
      </c>
    </row>
    <row r="6" spans="1:3" x14ac:dyDescent="0.15">
      <c r="A6" s="77"/>
      <c r="B6" s="32" t="s">
        <v>57</v>
      </c>
      <c r="C6" s="34" t="s">
        <v>58</v>
      </c>
    </row>
    <row r="7" spans="1:3" x14ac:dyDescent="0.15">
      <c r="A7" s="77"/>
      <c r="B7" s="32" t="s">
        <v>59</v>
      </c>
      <c r="C7" s="34" t="s">
        <v>60</v>
      </c>
    </row>
    <row r="8" spans="1:3" x14ac:dyDescent="0.15">
      <c r="A8" s="77"/>
      <c r="B8" s="32" t="s">
        <v>61</v>
      </c>
      <c r="C8" s="34" t="s">
        <v>62</v>
      </c>
    </row>
    <row r="9" spans="1:3" x14ac:dyDescent="0.15">
      <c r="A9" s="77"/>
      <c r="B9" s="32" t="s">
        <v>63</v>
      </c>
      <c r="C9" s="34" t="s">
        <v>64</v>
      </c>
    </row>
    <row r="10" spans="1:3" x14ac:dyDescent="0.15">
      <c r="A10" s="77"/>
      <c r="B10" s="32" t="s">
        <v>65</v>
      </c>
      <c r="C10" s="34" t="s">
        <v>66</v>
      </c>
    </row>
    <row r="11" spans="1:3" x14ac:dyDescent="0.15">
      <c r="A11" s="77"/>
      <c r="B11" s="32" t="s">
        <v>67</v>
      </c>
      <c r="C11" s="34"/>
    </row>
    <row r="12" spans="1:3" x14ac:dyDescent="0.15">
      <c r="A12" s="77"/>
      <c r="B12" s="32" t="s">
        <v>68</v>
      </c>
      <c r="C12" s="34" t="s">
        <v>69</v>
      </c>
    </row>
    <row r="14" spans="1:3" x14ac:dyDescent="0.15">
      <c r="C14" s="36" t="s">
        <v>72</v>
      </c>
    </row>
  </sheetData>
  <mergeCells count="3">
    <mergeCell ref="A1:C1"/>
    <mergeCell ref="A2:B2"/>
    <mergeCell ref="A3:A12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2011～</vt:lpstr>
      <vt:lpstr>国別輸出</vt:lpstr>
      <vt:lpstr>集計品目一覧【42類 特定革製品（輸出）】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2026-03-18T05:00:47Z</dcterms:modified>
</cp:coreProperties>
</file>