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8_{7F36519E-80CA-4B75-87C8-F1AE1CBC5019}" xr6:coauthVersionLast="47" xr6:coauthVersionMax="47" xr10:uidLastSave="{00000000-0000-0000-0000-000000000000}"/>
  <bookViews>
    <workbookView xWindow="30960" yWindow="600" windowWidth="22935" windowHeight="14370" xr2:uid="{1E26576B-98F3-44E8-A312-72F02E28C8EA}"/>
  </bookViews>
  <sheets>
    <sheet name="2011～" sheetId="5" r:id="rId1"/>
    <sheet name="国別輸出" sheetId="6" r:id="rId2"/>
    <sheet name="集計品目一覧【64類 履物類（輸出）】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1" i="6" l="1"/>
  <c r="AE22" i="6"/>
  <c r="AE23" i="6"/>
  <c r="AE24" i="6"/>
  <c r="AE25" i="6"/>
  <c r="AE26" i="6"/>
</calcChain>
</file>

<file path=xl/sharedStrings.xml><?xml version="1.0" encoding="utf-8"?>
<sst xmlns="http://schemas.openxmlformats.org/spreadsheetml/2006/main" count="362" uniqueCount="125">
  <si>
    <t>総合計</t>
  </si>
  <si>
    <t>革製履物</t>
  </si>
  <si>
    <t>革製スポーツ靴</t>
  </si>
  <si>
    <t>HS6401</t>
  </si>
  <si>
    <t>HS6402</t>
  </si>
  <si>
    <t>HS6403</t>
  </si>
  <si>
    <t>HS6404</t>
  </si>
  <si>
    <t>HS6405</t>
  </si>
  <si>
    <t>&lt;ゴム製履物・その他の履物&gt;</t>
    <phoneticPr fontId="2"/>
  </si>
  <si>
    <t>&lt;部分品&gt;</t>
    <phoneticPr fontId="2"/>
  </si>
  <si>
    <t>&lt;HS４桁分類合計&gt;</t>
    <phoneticPr fontId="2"/>
  </si>
  <si>
    <t>&lt;革製履物&gt;</t>
    <phoneticPr fontId="2"/>
  </si>
  <si>
    <t>&lt;総合計&gt;</t>
    <phoneticPr fontId="2"/>
  </si>
  <si>
    <t>前年比</t>
    <rPh sb="0" eb="3">
      <t>ゼンネンヒ</t>
    </rPh>
    <phoneticPr fontId="2"/>
  </si>
  <si>
    <t>2012年</t>
  </si>
  <si>
    <t>2013年</t>
  </si>
  <si>
    <r>
      <t>201</t>
    </r>
    <r>
      <rPr>
        <sz val="11"/>
        <color theme="1"/>
        <rFont val="ＭＳ Ｐゴシック"/>
        <family val="3"/>
        <charset val="128"/>
        <scheme val="minor"/>
      </rPr>
      <t>4</t>
    </r>
    <r>
      <rPr>
        <sz val="11"/>
        <rFont val="ＭＳ Ｐゴシック"/>
        <family val="3"/>
        <charset val="128"/>
      </rPr>
      <t>年</t>
    </r>
    <phoneticPr fontId="3"/>
  </si>
  <si>
    <t>当年</t>
    <rPh sb="0" eb="2">
      <t>トウネン</t>
    </rPh>
    <phoneticPr fontId="3"/>
  </si>
  <si>
    <t>数量(足)</t>
    <rPh sb="3" eb="4">
      <t>ソク</t>
    </rPh>
    <phoneticPr fontId="2"/>
  </si>
  <si>
    <t>金額(千円)</t>
    <rPh sb="3" eb="5">
      <t>センエン</t>
    </rPh>
    <phoneticPr fontId="2"/>
  </si>
  <si>
    <t>単価(円)</t>
    <rPh sb="3" eb="4">
      <t>エン</t>
    </rPh>
    <phoneticPr fontId="2"/>
  </si>
  <si>
    <t>2011年</t>
    <phoneticPr fontId="2"/>
  </si>
  <si>
    <t>履物類輸出</t>
    <rPh sb="3" eb="5">
      <t>ユシュツ</t>
    </rPh>
    <phoneticPr fontId="2"/>
  </si>
  <si>
    <t>一般靴（TQ該当品を含む）</t>
    <phoneticPr fontId="4"/>
  </si>
  <si>
    <t>ゴム・プラスチック製履物類</t>
    <phoneticPr fontId="4"/>
  </si>
  <si>
    <t>総ゴム（プラスチックを含む）</t>
    <phoneticPr fontId="4"/>
  </si>
  <si>
    <t>ゴム底（プラスチックを含む）</t>
    <phoneticPr fontId="4"/>
  </si>
  <si>
    <t>その他の履物</t>
    <phoneticPr fontId="4"/>
  </si>
  <si>
    <t>革製安全靴（革製一般靴のうち）</t>
    <phoneticPr fontId="4"/>
  </si>
  <si>
    <t>部分品合計（HS6406）</t>
    <phoneticPr fontId="4"/>
  </si>
  <si>
    <t>甲及びその部分品</t>
    <phoneticPr fontId="4"/>
  </si>
  <si>
    <t>木底及びかかと（ゴム・プラ）</t>
    <phoneticPr fontId="4"/>
  </si>
  <si>
    <t>その他の部分品</t>
    <phoneticPr fontId="4"/>
  </si>
  <si>
    <t>1.総合計</t>
    <phoneticPr fontId="2"/>
  </si>
  <si>
    <t>単位</t>
  </si>
  <si>
    <t>2014年</t>
  </si>
  <si>
    <t>2011年</t>
  </si>
  <si>
    <t>原産国</t>
  </si>
  <si>
    <t>当年</t>
  </si>
  <si>
    <t>前年比</t>
  </si>
  <si>
    <t>金額(千円)</t>
  </si>
  <si>
    <t>単価(円)</t>
  </si>
  <si>
    <t>香港</t>
  </si>
  <si>
    <t>台湾</t>
  </si>
  <si>
    <t>大韓民国</t>
  </si>
  <si>
    <t>中華人民共和国</t>
  </si>
  <si>
    <t>シンガポール</t>
  </si>
  <si>
    <t>その他</t>
  </si>
  <si>
    <t>計</t>
  </si>
  <si>
    <t>＞・・・1,000%以上</t>
    <phoneticPr fontId="2"/>
  </si>
  <si>
    <t>履物類国別輸出</t>
    <rPh sb="5" eb="7">
      <t>ユシュツ</t>
    </rPh>
    <phoneticPr fontId="2"/>
  </si>
  <si>
    <t>集計品目一覧【64類 履物類（輸出）】</t>
    <phoneticPr fontId="2"/>
  </si>
  <si>
    <t>項目名</t>
  </si>
  <si>
    <t>集計ＨＳ番号</t>
  </si>
  <si>
    <t>総合計・革製履物</t>
  </si>
  <si>
    <t>1.総合計</t>
  </si>
  <si>
    <t>(2+5+9)</t>
  </si>
  <si>
    <t>2.革製履物</t>
  </si>
  <si>
    <t>(3+4)</t>
  </si>
  <si>
    <t>3.一般靴（ＴＱ該当品を含む）</t>
  </si>
  <si>
    <t>6403.20-000,40-000,51-000.59-000</t>
  </si>
  <si>
    <t>4.革製スポーツ靴</t>
  </si>
  <si>
    <t>91-000,99-100,99-900,6404.20-000,6405.10-000</t>
  </si>
  <si>
    <t>6403.12-000,19-000</t>
  </si>
  <si>
    <t>ゴム製履物・その他の履物</t>
  </si>
  <si>
    <t>5.ゴム・プラスチック製履物類</t>
  </si>
  <si>
    <t>(6+7)</t>
  </si>
  <si>
    <t>6.総ゴム（プラスチックを含む）</t>
  </si>
  <si>
    <t>6401.10-000,.92-000,99-000</t>
  </si>
  <si>
    <t>6402.12-000,19-000</t>
  </si>
  <si>
    <t>20-000,91-000,99-000</t>
  </si>
  <si>
    <t>7.ゴム底(プラスチックを含む)</t>
  </si>
  <si>
    <t>6404.11-000,19-100,19-900,6405.20-000</t>
  </si>
  <si>
    <t>8.その他の履物</t>
  </si>
  <si>
    <t>6405.90-000</t>
  </si>
  <si>
    <t>9.革製安全靴(革製一般靴のうち）</t>
  </si>
  <si>
    <t>6403.40-000</t>
  </si>
  <si>
    <t>部分品</t>
  </si>
  <si>
    <t>10.部分品合計（HS6406）</t>
  </si>
  <si>
    <t>(11+12+13)</t>
  </si>
  <si>
    <t>11.甲及びその部分品</t>
  </si>
  <si>
    <t>6406.10-000</t>
  </si>
  <si>
    <t>12.木底及びかかと（ゴム・プラ）</t>
  </si>
  <si>
    <t>6406.20-000</t>
  </si>
  <si>
    <t>13.その他の部分品</t>
  </si>
  <si>
    <t>6406.90-100,90-900</t>
  </si>
  <si>
    <t>HS４桁分類合計</t>
  </si>
  <si>
    <t>14.HS6401</t>
  </si>
  <si>
    <t>6401.**-***</t>
  </si>
  <si>
    <t>15.HS6402</t>
  </si>
  <si>
    <t>6402.**-***</t>
  </si>
  <si>
    <t>16.HS6403</t>
  </si>
  <si>
    <t>6403.**-***</t>
  </si>
  <si>
    <t>17.HS6404</t>
  </si>
  <si>
    <t>6404.**-***</t>
  </si>
  <si>
    <t>18.HS6405</t>
  </si>
  <si>
    <t>6405.**-***</t>
  </si>
  <si>
    <t>出典：財務省貿易統計</t>
    <phoneticPr fontId="2"/>
  </si>
  <si>
    <t>数量(足)</t>
  </si>
  <si>
    <r>
      <t>2015</t>
    </r>
    <r>
      <rPr>
        <sz val="11"/>
        <rFont val="ＭＳ Ｐゴシック"/>
        <family val="3"/>
        <charset val="128"/>
      </rPr>
      <t>年</t>
    </r>
    <phoneticPr fontId="3"/>
  </si>
  <si>
    <t>2015年</t>
    <phoneticPr fontId="5"/>
  </si>
  <si>
    <r>
      <t>2016</t>
    </r>
    <r>
      <rPr>
        <sz val="11"/>
        <rFont val="ＭＳ Ｐゴシック"/>
        <family val="3"/>
        <charset val="128"/>
      </rPr>
      <t>年</t>
    </r>
    <phoneticPr fontId="3"/>
  </si>
  <si>
    <t>2016年</t>
    <phoneticPr fontId="5"/>
  </si>
  <si>
    <r>
      <t>2017</t>
    </r>
    <r>
      <rPr>
        <sz val="11"/>
        <rFont val="ＭＳ Ｐゴシック"/>
        <family val="3"/>
        <charset val="128"/>
      </rPr>
      <t>年</t>
    </r>
    <phoneticPr fontId="3"/>
  </si>
  <si>
    <t>2017年</t>
    <phoneticPr fontId="5"/>
  </si>
  <si>
    <r>
      <t>2018</t>
    </r>
    <r>
      <rPr>
        <sz val="11"/>
        <rFont val="ＭＳ Ｐゴシック"/>
        <family val="3"/>
        <charset val="128"/>
      </rPr>
      <t>年</t>
    </r>
    <phoneticPr fontId="3"/>
  </si>
  <si>
    <t>タイ</t>
  </si>
  <si>
    <t>2018年</t>
    <phoneticPr fontId="5"/>
  </si>
  <si>
    <r>
      <t>2019</t>
    </r>
    <r>
      <rPr>
        <sz val="11"/>
        <rFont val="ＭＳ Ｐゴシック"/>
        <family val="3"/>
        <charset val="128"/>
      </rPr>
      <t>年</t>
    </r>
    <phoneticPr fontId="3"/>
  </si>
  <si>
    <t>2019年</t>
    <phoneticPr fontId="5"/>
  </si>
  <si>
    <r>
      <t>2020</t>
    </r>
    <r>
      <rPr>
        <sz val="11"/>
        <rFont val="ＭＳ Ｐゴシック"/>
        <family val="3"/>
        <charset val="128"/>
      </rPr>
      <t>年</t>
    </r>
    <phoneticPr fontId="3"/>
  </si>
  <si>
    <t>2020年</t>
    <phoneticPr fontId="5"/>
  </si>
  <si>
    <t>アメリカ合衆国</t>
  </si>
  <si>
    <t>2021年</t>
  </si>
  <si>
    <t>2022年</t>
    <phoneticPr fontId="2"/>
  </si>
  <si>
    <t>2022年</t>
    <phoneticPr fontId="5"/>
  </si>
  <si>
    <t>中華人民共和国</t>
    <phoneticPr fontId="5"/>
  </si>
  <si>
    <t>2023年</t>
    <phoneticPr fontId="2"/>
  </si>
  <si>
    <t>2023年</t>
    <phoneticPr fontId="5"/>
  </si>
  <si>
    <t>2024年</t>
    <phoneticPr fontId="2"/>
  </si>
  <si>
    <t>2024年</t>
    <phoneticPr fontId="5"/>
  </si>
  <si>
    <t>2025年</t>
    <phoneticPr fontId="5"/>
  </si>
  <si>
    <t>2025年</t>
    <phoneticPr fontId="2"/>
  </si>
  <si>
    <t>モンゴル</t>
  </si>
  <si>
    <t>大韓民国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</si>
</sst>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\ "/>
    <numFmt numFmtId="177" formatCode="[&lt;1000]#0.0\ ;\&gt;\ "/>
    <numFmt numFmtId="178" formatCode="#,##0_);[Red]\(#,##0\)"/>
    <numFmt numFmtId="179" formatCode="#,##0.0_);[Red]\(#,##0.0\)"/>
    <numFmt numFmtId="180" formatCode="#,##0.0_ "/>
    <numFmt numFmtId="181" formatCode="#,##0_ 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4">
    <xf numFmtId="0" fontId="0" fillId="0" borderId="0" xfId="0"/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 vertical="center"/>
    </xf>
    <xf numFmtId="178" fontId="0" fillId="0" borderId="0" xfId="0" applyNumberFormat="1"/>
    <xf numFmtId="178" fontId="1" fillId="0" borderId="1" xfId="0" applyNumberFormat="1" applyFont="1" applyBorder="1" applyAlignment="1">
      <alignment horizontal="right" vertical="center"/>
    </xf>
    <xf numFmtId="178" fontId="0" fillId="0" borderId="1" xfId="0" applyNumberFormat="1" applyBorder="1"/>
    <xf numFmtId="179" fontId="0" fillId="0" borderId="0" xfId="0" applyNumberFormat="1"/>
    <xf numFmtId="179" fontId="1" fillId="0" borderId="1" xfId="0" applyNumberFormat="1" applyFont="1" applyBorder="1" applyAlignment="1">
      <alignment horizontal="right" vertical="center"/>
    </xf>
    <xf numFmtId="179" fontId="0" fillId="0" borderId="1" xfId="0" applyNumberFormat="1" applyBorder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8" fontId="0" fillId="2" borderId="1" xfId="0" applyNumberFormat="1" applyFon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178" fontId="0" fillId="2" borderId="1" xfId="0" applyNumberFormat="1" applyFill="1" applyBorder="1"/>
    <xf numFmtId="179" fontId="0" fillId="2" borderId="1" xfId="0" applyNumberFormat="1" applyFill="1" applyBorder="1"/>
    <xf numFmtId="0" fontId="0" fillId="0" borderId="0" xfId="0" applyAlignment="1"/>
    <xf numFmtId="0" fontId="1" fillId="0" borderId="1" xfId="0" applyFont="1" applyFill="1" applyBorder="1" applyAlignment="1">
      <alignment vertical="center"/>
    </xf>
    <xf numFmtId="178" fontId="0" fillId="0" borderId="1" xfId="0" applyNumberFormat="1" applyFill="1" applyBorder="1"/>
    <xf numFmtId="179" fontId="0" fillId="0" borderId="1" xfId="0" applyNumberFormat="1" applyFill="1" applyBorder="1"/>
    <xf numFmtId="0" fontId="0" fillId="0" borderId="0" xfId="0" applyAlignment="1">
      <alignment shrinkToFit="1"/>
    </xf>
    <xf numFmtId="177" fontId="0" fillId="0" borderId="0" xfId="0" applyNumberFormat="1"/>
    <xf numFmtId="181" fontId="0" fillId="0" borderId="0" xfId="0" applyNumberFormat="1"/>
    <xf numFmtId="0" fontId="0" fillId="2" borderId="14" xfId="0" applyFill="1" applyBorder="1" applyAlignment="1">
      <alignment vertical="center" shrinkToFit="1"/>
    </xf>
    <xf numFmtId="181" fontId="0" fillId="2" borderId="14" xfId="0" applyNumberFormat="1" applyFill="1" applyBorder="1" applyAlignment="1">
      <alignment vertical="center" wrapText="1"/>
    </xf>
    <xf numFmtId="177" fontId="0" fillId="2" borderId="14" xfId="0" applyNumberForma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181" fontId="0" fillId="0" borderId="14" xfId="0" applyNumberFormat="1" applyBorder="1" applyAlignment="1">
      <alignment horizontal="right" vertical="center" wrapText="1"/>
    </xf>
    <xf numFmtId="177" fontId="0" fillId="0" borderId="14" xfId="0" applyNumberFormat="1" applyBorder="1" applyAlignment="1">
      <alignment horizontal="right" vertical="center" wrapText="1"/>
    </xf>
    <xf numFmtId="0" fontId="0" fillId="2" borderId="14" xfId="0" applyFill="1" applyBorder="1" applyAlignment="1">
      <alignment vertical="center" wrapText="1"/>
    </xf>
    <xf numFmtId="181" fontId="0" fillId="2" borderId="14" xfId="0" applyNumberFormat="1" applyFill="1" applyBorder="1" applyAlignment="1">
      <alignment horizontal="right" vertical="center" wrapText="1"/>
    </xf>
    <xf numFmtId="177" fontId="0" fillId="2" borderId="14" xfId="0" applyNumberFormat="1" applyFill="1" applyBorder="1" applyAlignment="1">
      <alignment horizontal="right" vertical="center" wrapText="1"/>
    </xf>
    <xf numFmtId="0" fontId="0" fillId="0" borderId="0" xfId="0" applyFill="1"/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right"/>
    </xf>
    <xf numFmtId="176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176" fontId="1" fillId="2" borderId="1" xfId="0" applyNumberFormat="1" applyFont="1" applyFill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2" borderId="15" xfId="0" applyFill="1" applyBorder="1" applyAlignment="1">
      <alignment horizontal="left" vertical="center" shrinkToFit="1"/>
    </xf>
    <xf numFmtId="0" fontId="0" fillId="2" borderId="16" xfId="0" applyFill="1" applyBorder="1" applyAlignment="1">
      <alignment horizontal="left" vertical="center" shrinkToFit="1"/>
    </xf>
    <xf numFmtId="0" fontId="0" fillId="2" borderId="17" xfId="0" applyFill="1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2" borderId="18" xfId="0" applyFill="1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180" fontId="0" fillId="0" borderId="0" xfId="0" applyNumberFormat="1" applyAlignment="1">
      <alignment horizontal="right"/>
    </xf>
    <xf numFmtId="0" fontId="0" fillId="2" borderId="15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0" borderId="1" xfId="0" applyFill="1" applyBorder="1" applyAlignment="1">
      <alignment vertical="top" wrapText="1"/>
    </xf>
    <xf numFmtId="0" fontId="8" fillId="0" borderId="11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</cellXfs>
  <cellStyles count="2">
    <cellStyle name="標準" xfId="0" builtinId="0"/>
    <cellStyle name="標準 2" xfId="1" xr:uid="{269B5D01-F31E-4944-8896-C48CBCF5D0A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2286000</xdr:colOff>
      <xdr:row>1</xdr:row>
      <xdr:rowOff>9525</xdr:rowOff>
    </xdr:to>
    <xdr:pic>
      <xdr:nvPicPr>
        <xdr:cNvPr id="1061" name="図 1" descr=" ">
          <a:extLst>
            <a:ext uri="{FF2B5EF4-FFF2-40B4-BE49-F238E27FC236}">
              <a16:creationId xmlns:a16="http://schemas.microsoft.com/office/drawing/2014/main" id="{FFAAD396-1BA1-798F-A963-73FB7DF41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38125"/>
          <a:ext cx="22860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2286000</xdr:colOff>
      <xdr:row>24</xdr:row>
      <xdr:rowOff>9525</xdr:rowOff>
    </xdr:to>
    <xdr:pic>
      <xdr:nvPicPr>
        <xdr:cNvPr id="1062" name="図 2" descr=" ">
          <a:extLst>
            <a:ext uri="{FF2B5EF4-FFF2-40B4-BE49-F238E27FC236}">
              <a16:creationId xmlns:a16="http://schemas.microsoft.com/office/drawing/2014/main" id="{FEF920A8-87AA-BC68-0D6B-878896FB4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4181475"/>
          <a:ext cx="22860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340F1-3057-4E4D-9C52-0FC07D1650DB}">
  <dimension ref="A1:AG65"/>
  <sheetViews>
    <sheetView tabSelected="1" workbookViewId="0">
      <selection activeCell="A2" sqref="A2"/>
    </sheetView>
  </sheetViews>
  <sheetFormatPr defaultRowHeight="13.5" x14ac:dyDescent="0.15"/>
  <cols>
    <col min="1" max="1" width="26.375" style="11" bestFit="1" customWidth="1"/>
    <col min="2" max="2" width="28.75" style="3" bestFit="1" customWidth="1"/>
    <col min="3" max="3" width="10.25" style="17" bestFit="1" customWidth="1"/>
    <col min="4" max="4" width="12.125" style="5" bestFit="1" customWidth="1"/>
    <col min="5" max="5" width="7.125" style="8" bestFit="1" customWidth="1"/>
    <col min="6" max="6" width="12.125" style="5" bestFit="1" customWidth="1"/>
    <col min="7" max="7" width="7.125" style="8" bestFit="1" customWidth="1"/>
    <col min="8" max="8" width="12.125" style="5" bestFit="1" customWidth="1"/>
    <col min="9" max="9" width="7.125" style="8" bestFit="1" customWidth="1"/>
    <col min="10" max="10" width="12.125" style="5" bestFit="1" customWidth="1"/>
    <col min="11" max="11" width="7.125" style="8" bestFit="1" customWidth="1"/>
    <col min="12" max="12" width="12.125" style="5" bestFit="1" customWidth="1"/>
    <col min="13" max="13" width="7.125" style="8" bestFit="1" customWidth="1"/>
    <col min="14" max="14" width="12.125" style="5" bestFit="1" customWidth="1"/>
    <col min="15" max="15" width="7.125" style="8" bestFit="1" customWidth="1"/>
    <col min="16" max="16" width="12.125" style="5" bestFit="1" customWidth="1"/>
    <col min="17" max="17" width="7.125" style="8" bestFit="1" customWidth="1"/>
    <col min="18" max="18" width="12.125" style="5" bestFit="1" customWidth="1"/>
    <col min="19" max="19" width="7.125" style="8" bestFit="1" customWidth="1"/>
    <col min="20" max="20" width="12.125" style="5" bestFit="1" customWidth="1"/>
    <col min="21" max="21" width="7.125" style="8" bestFit="1" customWidth="1"/>
    <col min="22" max="22" width="12.125" style="5" bestFit="1" customWidth="1"/>
    <col min="23" max="23" width="7.125" style="8" bestFit="1" customWidth="1"/>
    <col min="24" max="24" width="12.125" style="5" bestFit="1" customWidth="1"/>
    <col min="25" max="25" width="7.125" style="8" bestFit="1" customWidth="1"/>
    <col min="26" max="26" width="12.125" style="5" bestFit="1" customWidth="1"/>
    <col min="27" max="27" width="7.125" style="8" bestFit="1" customWidth="1"/>
    <col min="28" max="28" width="12.125" style="5" bestFit="1" customWidth="1"/>
    <col min="29" max="29" width="7.125" style="8" bestFit="1" customWidth="1"/>
    <col min="30" max="30" width="12.125" style="5" bestFit="1" customWidth="1"/>
    <col min="31" max="31" width="7.125" style="8" bestFit="1" customWidth="1"/>
    <col min="32" max="32" width="12.125" style="5" bestFit="1" customWidth="1"/>
    <col min="33" max="33" width="7.125" style="8" bestFit="1" customWidth="1"/>
  </cols>
  <sheetData>
    <row r="1" spans="1:33" x14ac:dyDescent="0.15">
      <c r="A1" s="11" t="s">
        <v>22</v>
      </c>
      <c r="AG1" s="41" t="s">
        <v>97</v>
      </c>
    </row>
    <row r="3" spans="1:33" x14ac:dyDescent="0.15">
      <c r="A3" s="58"/>
      <c r="B3" s="59"/>
      <c r="C3" s="60"/>
      <c r="D3" s="46" t="s">
        <v>122</v>
      </c>
      <c r="E3" s="47"/>
      <c r="F3" s="46" t="s">
        <v>119</v>
      </c>
      <c r="G3" s="47"/>
      <c r="H3" s="46" t="s">
        <v>117</v>
      </c>
      <c r="I3" s="47"/>
      <c r="J3" s="46" t="s">
        <v>114</v>
      </c>
      <c r="K3" s="47"/>
      <c r="L3" s="46" t="s">
        <v>113</v>
      </c>
      <c r="M3" s="47"/>
      <c r="N3" s="46" t="s">
        <v>110</v>
      </c>
      <c r="O3" s="47"/>
      <c r="P3" s="46" t="s">
        <v>108</v>
      </c>
      <c r="Q3" s="47"/>
      <c r="R3" s="46" t="s">
        <v>105</v>
      </c>
      <c r="S3" s="47"/>
      <c r="T3" s="46" t="s">
        <v>103</v>
      </c>
      <c r="U3" s="47"/>
      <c r="V3" s="46" t="s">
        <v>101</v>
      </c>
      <c r="W3" s="47"/>
      <c r="X3" s="46" t="s">
        <v>99</v>
      </c>
      <c r="Y3" s="47"/>
      <c r="Z3" s="46" t="s">
        <v>16</v>
      </c>
      <c r="AA3" s="47"/>
      <c r="AB3" s="48" t="s">
        <v>15</v>
      </c>
      <c r="AC3" s="47"/>
      <c r="AD3" s="48" t="s">
        <v>14</v>
      </c>
      <c r="AE3" s="47"/>
      <c r="AF3" s="48" t="s">
        <v>21</v>
      </c>
      <c r="AG3" s="47"/>
    </row>
    <row r="4" spans="1:33" x14ac:dyDescent="0.15">
      <c r="A4" s="61"/>
      <c r="B4" s="62"/>
      <c r="C4" s="63"/>
      <c r="D4" s="13" t="s">
        <v>17</v>
      </c>
      <c r="E4" s="14" t="s">
        <v>13</v>
      </c>
      <c r="F4" s="13" t="s">
        <v>17</v>
      </c>
      <c r="G4" s="14" t="s">
        <v>13</v>
      </c>
      <c r="H4" s="13" t="s">
        <v>17</v>
      </c>
      <c r="I4" s="14" t="s">
        <v>13</v>
      </c>
      <c r="J4" s="13" t="s">
        <v>17</v>
      </c>
      <c r="K4" s="14" t="s">
        <v>13</v>
      </c>
      <c r="L4" s="13" t="s">
        <v>17</v>
      </c>
      <c r="M4" s="14" t="s">
        <v>13</v>
      </c>
      <c r="N4" s="13" t="s">
        <v>17</v>
      </c>
      <c r="O4" s="14" t="s">
        <v>13</v>
      </c>
      <c r="P4" s="13" t="s">
        <v>17</v>
      </c>
      <c r="Q4" s="14" t="s">
        <v>13</v>
      </c>
      <c r="R4" s="13" t="s">
        <v>17</v>
      </c>
      <c r="S4" s="14" t="s">
        <v>13</v>
      </c>
      <c r="T4" s="13" t="s">
        <v>17</v>
      </c>
      <c r="U4" s="14" t="s">
        <v>13</v>
      </c>
      <c r="V4" s="13" t="s">
        <v>17</v>
      </c>
      <c r="W4" s="14" t="s">
        <v>13</v>
      </c>
      <c r="X4" s="13" t="s">
        <v>17</v>
      </c>
      <c r="Y4" s="14" t="s">
        <v>13</v>
      </c>
      <c r="Z4" s="13" t="s">
        <v>17</v>
      </c>
      <c r="AA4" s="14" t="s">
        <v>13</v>
      </c>
      <c r="AB4" s="13" t="s">
        <v>17</v>
      </c>
      <c r="AC4" s="14" t="s">
        <v>13</v>
      </c>
      <c r="AD4" s="13" t="s">
        <v>17</v>
      </c>
      <c r="AE4" s="14" t="s">
        <v>13</v>
      </c>
      <c r="AF4" s="13" t="s">
        <v>17</v>
      </c>
      <c r="AG4" s="14" t="s">
        <v>13</v>
      </c>
    </row>
    <row r="5" spans="1:33" x14ac:dyDescent="0.15">
      <c r="A5" s="55" t="s">
        <v>12</v>
      </c>
      <c r="B5" s="64" t="s">
        <v>0</v>
      </c>
      <c r="C5" s="2" t="s">
        <v>18</v>
      </c>
      <c r="D5" s="6">
        <v>1843139</v>
      </c>
      <c r="E5" s="9">
        <v>99.6</v>
      </c>
      <c r="F5" s="6">
        <v>1849872</v>
      </c>
      <c r="G5" s="9">
        <v>91.8</v>
      </c>
      <c r="H5" s="6">
        <v>2014453</v>
      </c>
      <c r="I5" s="9">
        <v>100.4</v>
      </c>
      <c r="J5" s="6">
        <v>2005688</v>
      </c>
      <c r="K5" s="9">
        <v>103.2</v>
      </c>
      <c r="L5" s="6">
        <v>1943558</v>
      </c>
      <c r="M5" s="9">
        <v>116.77060652814426</v>
      </c>
      <c r="N5" s="6">
        <v>1664424</v>
      </c>
      <c r="O5" s="9">
        <v>101.71713949420837</v>
      </c>
      <c r="P5" s="6">
        <v>1636326</v>
      </c>
      <c r="Q5" s="9">
        <v>98.451206569165635</v>
      </c>
      <c r="R5" s="6">
        <v>1662068</v>
      </c>
      <c r="S5" s="9">
        <v>101.82374675228007</v>
      </c>
      <c r="T5" s="6">
        <v>1632299</v>
      </c>
      <c r="U5" s="9">
        <v>106.9005692460437</v>
      </c>
      <c r="V5" s="6">
        <v>1526932</v>
      </c>
      <c r="W5" s="9">
        <v>89.14340291926996</v>
      </c>
      <c r="X5" s="6">
        <v>1712894</v>
      </c>
      <c r="Y5" s="9">
        <v>132.0733796685393</v>
      </c>
      <c r="Z5" s="6">
        <v>1296926</v>
      </c>
      <c r="AA5" s="9">
        <v>97.036949469072098</v>
      </c>
      <c r="AB5" s="6">
        <v>1336528</v>
      </c>
      <c r="AC5" s="9">
        <v>106.57795058841917</v>
      </c>
      <c r="AD5" s="6">
        <v>1254038</v>
      </c>
      <c r="AE5" s="9">
        <v>84.044495319386215</v>
      </c>
      <c r="AF5" s="6">
        <v>1492112</v>
      </c>
      <c r="AG5" s="9">
        <v>106.81449676037049</v>
      </c>
    </row>
    <row r="6" spans="1:33" x14ac:dyDescent="0.15">
      <c r="A6" s="56"/>
      <c r="B6" s="65"/>
      <c r="C6" s="2" t="s">
        <v>19</v>
      </c>
      <c r="D6" s="6">
        <v>11578325</v>
      </c>
      <c r="E6" s="9">
        <v>97.8</v>
      </c>
      <c r="F6" s="6">
        <v>11836635</v>
      </c>
      <c r="G6" s="9">
        <v>99.6</v>
      </c>
      <c r="H6" s="6">
        <v>11888267</v>
      </c>
      <c r="I6" s="9">
        <v>118.6</v>
      </c>
      <c r="J6" s="6">
        <v>10028018</v>
      </c>
      <c r="K6" s="9">
        <v>108.5</v>
      </c>
      <c r="L6" s="6">
        <v>9246006</v>
      </c>
      <c r="M6" s="9">
        <v>129.57369916274649</v>
      </c>
      <c r="N6" s="6">
        <v>7135712</v>
      </c>
      <c r="O6" s="9">
        <v>125.67814071975832</v>
      </c>
      <c r="P6" s="6">
        <v>5677767</v>
      </c>
      <c r="Q6" s="9">
        <v>101.1843942953041</v>
      </c>
      <c r="R6" s="6">
        <v>5611307</v>
      </c>
      <c r="S6" s="9">
        <v>104.72769954891726</v>
      </c>
      <c r="T6" s="6">
        <v>5357997</v>
      </c>
      <c r="U6" s="9">
        <v>106.0064415073816</v>
      </c>
      <c r="V6" s="6">
        <v>5054407</v>
      </c>
      <c r="W6" s="9">
        <v>98.599854355513401</v>
      </c>
      <c r="X6" s="6">
        <v>5126181</v>
      </c>
      <c r="Y6" s="9">
        <v>135.75809852151778</v>
      </c>
      <c r="Z6" s="6">
        <v>3775967</v>
      </c>
      <c r="AA6" s="9">
        <v>110.2293496966185</v>
      </c>
      <c r="AB6" s="6">
        <v>3425555</v>
      </c>
      <c r="AC6" s="9">
        <v>106.99395995919583</v>
      </c>
      <c r="AD6" s="6">
        <v>3201634</v>
      </c>
      <c r="AE6" s="9">
        <v>90.193428142101595</v>
      </c>
      <c r="AF6" s="6">
        <v>3549742</v>
      </c>
      <c r="AG6" s="9">
        <v>101.31635204939346</v>
      </c>
    </row>
    <row r="7" spans="1:33" x14ac:dyDescent="0.15">
      <c r="A7" s="57"/>
      <c r="B7" s="66"/>
      <c r="C7" s="2" t="s">
        <v>20</v>
      </c>
      <c r="D7" s="6">
        <v>6282</v>
      </c>
      <c r="E7" s="9">
        <v>98.2</v>
      </c>
      <c r="F7" s="6">
        <v>6399</v>
      </c>
      <c r="G7" s="9">
        <v>108.4</v>
      </c>
      <c r="H7" s="6">
        <v>5901</v>
      </c>
      <c r="I7" s="9">
        <v>118</v>
      </c>
      <c r="J7" s="6">
        <v>5000</v>
      </c>
      <c r="K7" s="9">
        <v>105.1</v>
      </c>
      <c r="L7" s="6">
        <v>4757</v>
      </c>
      <c r="M7" s="9">
        <v>110.96337765337066</v>
      </c>
      <c r="N7" s="6">
        <v>4287</v>
      </c>
      <c r="O7" s="9">
        <v>123.54466858789625</v>
      </c>
      <c r="P7" s="6">
        <v>3470</v>
      </c>
      <c r="Q7" s="9">
        <v>102.78436018957346</v>
      </c>
      <c r="R7" s="6">
        <v>3376</v>
      </c>
      <c r="S7" s="9">
        <v>102.8641072516758</v>
      </c>
      <c r="T7" s="6">
        <v>3282</v>
      </c>
      <c r="U7" s="9">
        <v>99.154078549848947</v>
      </c>
      <c r="V7" s="6">
        <v>3310</v>
      </c>
      <c r="W7" s="9">
        <v>110.5913798864016</v>
      </c>
      <c r="X7" s="6">
        <v>2993</v>
      </c>
      <c r="Y7" s="9">
        <v>102.8169014084507</v>
      </c>
      <c r="Z7" s="6">
        <v>2911</v>
      </c>
      <c r="AA7" s="9">
        <v>113.57783847054233</v>
      </c>
      <c r="AB7" s="6">
        <v>2563</v>
      </c>
      <c r="AC7" s="9">
        <v>100.39169604386996</v>
      </c>
      <c r="AD7" s="6">
        <v>2553</v>
      </c>
      <c r="AE7" s="9">
        <v>107.31399747793191</v>
      </c>
      <c r="AF7" s="6">
        <v>2379</v>
      </c>
      <c r="AG7" s="9">
        <v>94.856459330143537</v>
      </c>
    </row>
    <row r="8" spans="1:33" x14ac:dyDescent="0.15">
      <c r="A8" s="55" t="s">
        <v>11</v>
      </c>
      <c r="B8" s="52" t="s">
        <v>1</v>
      </c>
      <c r="C8" s="12" t="s">
        <v>18</v>
      </c>
      <c r="D8" s="15">
        <v>206596</v>
      </c>
      <c r="E8" s="16">
        <v>91.8</v>
      </c>
      <c r="F8" s="15">
        <v>225035</v>
      </c>
      <c r="G8" s="16">
        <v>107.4</v>
      </c>
      <c r="H8" s="15">
        <v>209602</v>
      </c>
      <c r="I8" s="16">
        <v>118.7</v>
      </c>
      <c r="J8" s="15">
        <v>176616</v>
      </c>
      <c r="K8" s="16">
        <v>121.8</v>
      </c>
      <c r="L8" s="15">
        <v>144962</v>
      </c>
      <c r="M8" s="16">
        <v>83.840072179198742</v>
      </c>
      <c r="N8" s="15">
        <v>172903</v>
      </c>
      <c r="O8" s="16">
        <v>96.8004344466963</v>
      </c>
      <c r="P8" s="15">
        <v>178618</v>
      </c>
      <c r="Q8" s="16">
        <v>89.113396095570224</v>
      </c>
      <c r="R8" s="15">
        <v>200439</v>
      </c>
      <c r="S8" s="16">
        <v>109.53010672189465</v>
      </c>
      <c r="T8" s="15">
        <v>182999</v>
      </c>
      <c r="U8" s="16">
        <v>93.634842585154445</v>
      </c>
      <c r="V8" s="15">
        <v>195439</v>
      </c>
      <c r="W8" s="16">
        <v>80.1055017481156</v>
      </c>
      <c r="X8" s="15">
        <v>243977</v>
      </c>
      <c r="Y8" s="16">
        <v>108.87067265214326</v>
      </c>
      <c r="Z8" s="15">
        <v>224098</v>
      </c>
      <c r="AA8" s="16">
        <v>90.071181385926906</v>
      </c>
      <c r="AB8" s="15">
        <v>248801</v>
      </c>
      <c r="AC8" s="16">
        <v>126.97102847140356</v>
      </c>
      <c r="AD8" s="15">
        <v>195951</v>
      </c>
      <c r="AE8" s="16">
        <v>77.626799034968528</v>
      </c>
      <c r="AF8" s="15">
        <v>252427</v>
      </c>
      <c r="AG8" s="16">
        <v>111.53445091506791</v>
      </c>
    </row>
    <row r="9" spans="1:33" x14ac:dyDescent="0.15">
      <c r="A9" s="56"/>
      <c r="B9" s="53"/>
      <c r="C9" s="12" t="s">
        <v>19</v>
      </c>
      <c r="D9" s="15">
        <v>2421643</v>
      </c>
      <c r="E9" s="16">
        <v>101</v>
      </c>
      <c r="F9" s="15">
        <v>2397628</v>
      </c>
      <c r="G9" s="16">
        <v>112.4</v>
      </c>
      <c r="H9" s="15">
        <v>2133132</v>
      </c>
      <c r="I9" s="16">
        <v>125</v>
      </c>
      <c r="J9" s="15">
        <v>1706889</v>
      </c>
      <c r="K9" s="16">
        <v>135.5</v>
      </c>
      <c r="L9" s="15">
        <v>1259789</v>
      </c>
      <c r="M9" s="16">
        <v>87.844656267650322</v>
      </c>
      <c r="N9" s="15">
        <v>1434110</v>
      </c>
      <c r="O9" s="16">
        <v>94.918289828041637</v>
      </c>
      <c r="P9" s="15">
        <v>1510889</v>
      </c>
      <c r="Q9" s="16">
        <v>94.509950858721325</v>
      </c>
      <c r="R9" s="15">
        <v>1598656</v>
      </c>
      <c r="S9" s="16">
        <v>110.87371893879549</v>
      </c>
      <c r="T9" s="15">
        <v>1441871</v>
      </c>
      <c r="U9" s="16">
        <v>93.137202339619478</v>
      </c>
      <c r="V9" s="15">
        <v>1548115</v>
      </c>
      <c r="W9" s="16">
        <v>90.696081728206153</v>
      </c>
      <c r="X9" s="15">
        <v>1706926</v>
      </c>
      <c r="Y9" s="16">
        <v>115.15388247992983</v>
      </c>
      <c r="Z9" s="15">
        <v>1482300</v>
      </c>
      <c r="AA9" s="16">
        <v>102.11645533343714</v>
      </c>
      <c r="AB9" s="15">
        <v>1451578</v>
      </c>
      <c r="AC9" s="16">
        <v>117.24579666317734</v>
      </c>
      <c r="AD9" s="15">
        <v>1238064</v>
      </c>
      <c r="AE9" s="16">
        <v>82.912752567785049</v>
      </c>
      <c r="AF9" s="15">
        <v>1493213</v>
      </c>
      <c r="AG9" s="16">
        <v>110.01218581376774</v>
      </c>
    </row>
    <row r="10" spans="1:33" x14ac:dyDescent="0.15">
      <c r="A10" s="56"/>
      <c r="B10" s="54"/>
      <c r="C10" s="12" t="s">
        <v>20</v>
      </c>
      <c r="D10" s="15">
        <v>11722</v>
      </c>
      <c r="E10" s="16">
        <v>110</v>
      </c>
      <c r="F10" s="15">
        <v>10654</v>
      </c>
      <c r="G10" s="16">
        <v>104.7</v>
      </c>
      <c r="H10" s="15">
        <v>10177</v>
      </c>
      <c r="I10" s="16">
        <v>105.3</v>
      </c>
      <c r="J10" s="15">
        <v>9664</v>
      </c>
      <c r="K10" s="16">
        <v>111.2</v>
      </c>
      <c r="L10" s="15">
        <v>8690</v>
      </c>
      <c r="M10" s="16">
        <v>104.77453580901856</v>
      </c>
      <c r="N10" s="15">
        <v>8294</v>
      </c>
      <c r="O10" s="16">
        <v>98.049414824447339</v>
      </c>
      <c r="P10" s="15">
        <v>8459</v>
      </c>
      <c r="Q10" s="16">
        <v>106.05566700100302</v>
      </c>
      <c r="R10" s="15">
        <v>7976</v>
      </c>
      <c r="S10" s="16">
        <v>101.23112070059652</v>
      </c>
      <c r="T10" s="15">
        <v>7879</v>
      </c>
      <c r="U10" s="16">
        <v>99.469763918697126</v>
      </c>
      <c r="V10" s="15">
        <v>7921</v>
      </c>
      <c r="W10" s="16">
        <v>113.22184105202973</v>
      </c>
      <c r="X10" s="15">
        <v>6996</v>
      </c>
      <c r="Y10" s="16">
        <v>105.75963718820861</v>
      </c>
      <c r="Z10" s="15">
        <v>6615</v>
      </c>
      <c r="AA10" s="16">
        <v>113.38704148097361</v>
      </c>
      <c r="AB10" s="15">
        <v>5834</v>
      </c>
      <c r="AC10" s="16">
        <v>92.33934789490344</v>
      </c>
      <c r="AD10" s="15">
        <v>6318</v>
      </c>
      <c r="AE10" s="16">
        <v>106.81318681318682</v>
      </c>
      <c r="AF10" s="15">
        <v>5915</v>
      </c>
      <c r="AG10" s="16">
        <v>98.632649658162421</v>
      </c>
    </row>
    <row r="11" spans="1:33" x14ac:dyDescent="0.15">
      <c r="A11" s="56"/>
      <c r="B11" s="64" t="s">
        <v>23</v>
      </c>
      <c r="C11" s="2" t="s">
        <v>18</v>
      </c>
      <c r="D11" s="7">
        <v>167945</v>
      </c>
      <c r="E11" s="10">
        <v>88</v>
      </c>
      <c r="F11" s="7">
        <v>190858</v>
      </c>
      <c r="G11" s="10">
        <v>106.5</v>
      </c>
      <c r="H11" s="7">
        <v>179184</v>
      </c>
      <c r="I11" s="10">
        <v>119.9</v>
      </c>
      <c r="J11" s="7">
        <v>149427</v>
      </c>
      <c r="K11" s="10">
        <v>124.8</v>
      </c>
      <c r="L11" s="7">
        <v>119764</v>
      </c>
      <c r="M11" s="10">
        <v>80.232059595905454</v>
      </c>
      <c r="N11" s="7">
        <v>149272</v>
      </c>
      <c r="O11" s="10">
        <v>99.264520076074959</v>
      </c>
      <c r="P11" s="7">
        <v>150378</v>
      </c>
      <c r="Q11" s="10">
        <v>85.595728694701862</v>
      </c>
      <c r="R11" s="7">
        <v>175684</v>
      </c>
      <c r="S11" s="10">
        <v>101.95691536283023</v>
      </c>
      <c r="T11" s="7">
        <v>172312</v>
      </c>
      <c r="U11" s="10">
        <v>92.930643943479666</v>
      </c>
      <c r="V11" s="7">
        <v>185420</v>
      </c>
      <c r="W11" s="10">
        <v>82.918190843313155</v>
      </c>
      <c r="X11" s="7">
        <v>223618</v>
      </c>
      <c r="Y11" s="10">
        <v>114.0000815677318</v>
      </c>
      <c r="Z11" s="7">
        <v>196156</v>
      </c>
      <c r="AA11" s="10">
        <v>90.181276521403319</v>
      </c>
      <c r="AB11" s="7">
        <v>217513</v>
      </c>
      <c r="AC11" s="10">
        <v>131.49215023667173</v>
      </c>
      <c r="AD11" s="7">
        <v>165419</v>
      </c>
      <c r="AE11" s="10">
        <v>75.580035272723947</v>
      </c>
      <c r="AF11" s="7">
        <v>218866</v>
      </c>
      <c r="AG11" s="10">
        <v>114.25990989344874</v>
      </c>
    </row>
    <row r="12" spans="1:33" x14ac:dyDescent="0.15">
      <c r="A12" s="56"/>
      <c r="B12" s="65"/>
      <c r="C12" s="2" t="s">
        <v>19</v>
      </c>
      <c r="D12" s="7">
        <v>1973997</v>
      </c>
      <c r="E12" s="10">
        <v>96.6</v>
      </c>
      <c r="F12" s="7">
        <v>2044048</v>
      </c>
      <c r="G12" s="10">
        <v>114.1</v>
      </c>
      <c r="H12" s="7">
        <v>1791540</v>
      </c>
      <c r="I12" s="10">
        <v>121</v>
      </c>
      <c r="J12" s="7">
        <v>1480344</v>
      </c>
      <c r="K12" s="10">
        <v>140.6</v>
      </c>
      <c r="L12" s="7">
        <v>1052884</v>
      </c>
      <c r="M12" s="10">
        <v>84.501123595505618</v>
      </c>
      <c r="N12" s="7">
        <v>1246000</v>
      </c>
      <c r="O12" s="10">
        <v>100.62344542429823</v>
      </c>
      <c r="P12" s="7">
        <v>1238280</v>
      </c>
      <c r="Q12" s="10">
        <v>91.148587921200061</v>
      </c>
      <c r="R12" s="7">
        <v>1358529</v>
      </c>
      <c r="S12" s="10">
        <v>101.38102107202639</v>
      </c>
      <c r="T12" s="7">
        <v>1340023</v>
      </c>
      <c r="U12" s="10">
        <v>91.446924842836836</v>
      </c>
      <c r="V12" s="7">
        <v>1465356</v>
      </c>
      <c r="W12" s="10">
        <v>95.127105027917722</v>
      </c>
      <c r="X12" s="7">
        <v>1540419</v>
      </c>
      <c r="Y12" s="10">
        <v>121.65924931387842</v>
      </c>
      <c r="Z12" s="7">
        <v>1266175</v>
      </c>
      <c r="AA12" s="10">
        <v>106.28220657028724</v>
      </c>
      <c r="AB12" s="7">
        <v>1191333</v>
      </c>
      <c r="AC12" s="10">
        <v>120.76177250219206</v>
      </c>
      <c r="AD12" s="7">
        <v>986515</v>
      </c>
      <c r="AE12" s="10">
        <v>78.636473058350319</v>
      </c>
      <c r="AF12" s="7">
        <v>1254526</v>
      </c>
      <c r="AG12" s="10">
        <v>114.19325886879561</v>
      </c>
    </row>
    <row r="13" spans="1:33" x14ac:dyDescent="0.15">
      <c r="A13" s="56"/>
      <c r="B13" s="66"/>
      <c r="C13" s="2" t="s">
        <v>20</v>
      </c>
      <c r="D13" s="7">
        <v>11754</v>
      </c>
      <c r="E13" s="10">
        <v>109.7</v>
      </c>
      <c r="F13" s="7">
        <v>10710</v>
      </c>
      <c r="G13" s="10">
        <v>107.1</v>
      </c>
      <c r="H13" s="7">
        <v>9998</v>
      </c>
      <c r="I13" s="10">
        <v>100.9</v>
      </c>
      <c r="J13" s="7">
        <v>9907</v>
      </c>
      <c r="K13" s="10">
        <v>112.7</v>
      </c>
      <c r="L13" s="7">
        <v>8791</v>
      </c>
      <c r="M13" s="10">
        <v>105.31927638672578</v>
      </c>
      <c r="N13" s="7">
        <v>8347</v>
      </c>
      <c r="O13" s="10">
        <v>101.37235851348069</v>
      </c>
      <c r="P13" s="7">
        <v>8234</v>
      </c>
      <c r="Q13" s="10">
        <v>106.47872753135911</v>
      </c>
      <c r="R13" s="7">
        <v>7733</v>
      </c>
      <c r="S13" s="10">
        <v>99.434229137199438</v>
      </c>
      <c r="T13" s="7">
        <v>7777</v>
      </c>
      <c r="U13" s="10">
        <v>98.405668733392389</v>
      </c>
      <c r="V13" s="7">
        <v>7903</v>
      </c>
      <c r="W13" s="10">
        <v>114.71911743358977</v>
      </c>
      <c r="X13" s="7">
        <v>6889</v>
      </c>
      <c r="Y13" s="10">
        <v>106.72347017815646</v>
      </c>
      <c r="Z13" s="7">
        <v>6455</v>
      </c>
      <c r="AA13" s="10">
        <v>117.85649077962388</v>
      </c>
      <c r="AB13" s="7">
        <v>5477</v>
      </c>
      <c r="AC13" s="10">
        <v>91.834339369550634</v>
      </c>
      <c r="AD13" s="7">
        <v>5964</v>
      </c>
      <c r="AE13" s="10">
        <v>104.04745289602234</v>
      </c>
      <c r="AF13" s="7">
        <v>5732</v>
      </c>
      <c r="AG13" s="10">
        <v>99.947689625108978</v>
      </c>
    </row>
    <row r="14" spans="1:33" x14ac:dyDescent="0.15">
      <c r="A14" s="56"/>
      <c r="B14" s="52" t="s">
        <v>2</v>
      </c>
      <c r="C14" s="12" t="s">
        <v>18</v>
      </c>
      <c r="D14" s="15">
        <v>38651</v>
      </c>
      <c r="E14" s="16">
        <v>113.1</v>
      </c>
      <c r="F14" s="15">
        <v>34177</v>
      </c>
      <c r="G14" s="16">
        <v>112.4</v>
      </c>
      <c r="H14" s="15">
        <v>30418</v>
      </c>
      <c r="I14" s="16">
        <v>111.9</v>
      </c>
      <c r="J14" s="15">
        <v>27189</v>
      </c>
      <c r="K14" s="16">
        <v>107.9</v>
      </c>
      <c r="L14" s="15">
        <v>25198</v>
      </c>
      <c r="M14" s="16">
        <v>106.63112013880071</v>
      </c>
      <c r="N14" s="15">
        <v>23631</v>
      </c>
      <c r="O14" s="16">
        <v>83.679178470254953</v>
      </c>
      <c r="P14" s="15">
        <v>28240</v>
      </c>
      <c r="Q14" s="16">
        <v>114.07796404766715</v>
      </c>
      <c r="R14" s="15">
        <v>24755</v>
      </c>
      <c r="S14" s="16">
        <v>231.63656779264525</v>
      </c>
      <c r="T14" s="15">
        <v>10687</v>
      </c>
      <c r="U14" s="16">
        <v>106.66733206906878</v>
      </c>
      <c r="V14" s="15">
        <v>10019</v>
      </c>
      <c r="W14" s="16">
        <v>49.211650866938456</v>
      </c>
      <c r="X14" s="15">
        <v>20359</v>
      </c>
      <c r="Y14" s="16">
        <v>72.861641972657637</v>
      </c>
      <c r="Z14" s="15">
        <v>27942</v>
      </c>
      <c r="AA14" s="16">
        <v>89.305804142163126</v>
      </c>
      <c r="AB14" s="15">
        <v>31288</v>
      </c>
      <c r="AC14" s="16">
        <v>102.47609065898074</v>
      </c>
      <c r="AD14" s="15">
        <v>30532</v>
      </c>
      <c r="AE14" s="16">
        <v>90.974643187032569</v>
      </c>
      <c r="AF14" s="15">
        <v>33561</v>
      </c>
      <c r="AG14" s="16">
        <v>96.520088579563435</v>
      </c>
    </row>
    <row r="15" spans="1:33" x14ac:dyDescent="0.15">
      <c r="A15" s="56"/>
      <c r="B15" s="53"/>
      <c r="C15" s="12" t="s">
        <v>19</v>
      </c>
      <c r="D15" s="15">
        <v>447646</v>
      </c>
      <c r="E15" s="16">
        <v>126.6</v>
      </c>
      <c r="F15" s="15">
        <v>353580</v>
      </c>
      <c r="G15" s="16">
        <v>103.5</v>
      </c>
      <c r="H15" s="15">
        <v>341592</v>
      </c>
      <c r="I15" s="16">
        <v>150.80000000000001</v>
      </c>
      <c r="J15" s="15">
        <v>226545</v>
      </c>
      <c r="K15" s="16">
        <v>109.5</v>
      </c>
      <c r="L15" s="15">
        <v>206905</v>
      </c>
      <c r="M15" s="16">
        <v>109.99149433841902</v>
      </c>
      <c r="N15" s="15">
        <v>188110</v>
      </c>
      <c r="O15" s="16">
        <v>69.003591224060841</v>
      </c>
      <c r="P15" s="15">
        <v>272609</v>
      </c>
      <c r="Q15" s="16">
        <v>113.52700862460281</v>
      </c>
      <c r="R15" s="15">
        <v>240127</v>
      </c>
      <c r="S15" s="16">
        <v>235.76997093708272</v>
      </c>
      <c r="T15" s="15">
        <v>101848</v>
      </c>
      <c r="U15" s="16">
        <v>123.06576928189079</v>
      </c>
      <c r="V15" s="15">
        <v>82759</v>
      </c>
      <c r="W15" s="16">
        <v>49.703015488838311</v>
      </c>
      <c r="X15" s="15">
        <v>166507</v>
      </c>
      <c r="Y15" s="16">
        <v>77.04198958935801</v>
      </c>
      <c r="Z15" s="15">
        <v>216125</v>
      </c>
      <c r="AA15" s="16">
        <v>83.046744413917651</v>
      </c>
      <c r="AB15" s="15">
        <v>260245</v>
      </c>
      <c r="AC15" s="16">
        <v>103.45698054852137</v>
      </c>
      <c r="AD15" s="15">
        <v>251549</v>
      </c>
      <c r="AE15" s="16">
        <v>105.38864705660551</v>
      </c>
      <c r="AF15" s="15">
        <v>238687</v>
      </c>
      <c r="AG15" s="16">
        <v>92.257949806158862</v>
      </c>
    </row>
    <row r="16" spans="1:33" x14ac:dyDescent="0.15">
      <c r="A16" s="56"/>
      <c r="B16" s="54"/>
      <c r="C16" s="12" t="s">
        <v>20</v>
      </c>
      <c r="D16" s="15">
        <v>11582</v>
      </c>
      <c r="E16" s="16">
        <v>111.9</v>
      </c>
      <c r="F16" s="15">
        <v>10346</v>
      </c>
      <c r="G16" s="16">
        <v>92.1</v>
      </c>
      <c r="H16" s="15">
        <v>11230</v>
      </c>
      <c r="I16" s="16">
        <v>134.80000000000001</v>
      </c>
      <c r="J16" s="15">
        <v>8332</v>
      </c>
      <c r="K16" s="16">
        <v>101.5</v>
      </c>
      <c r="L16" s="15">
        <v>8211</v>
      </c>
      <c r="M16" s="16">
        <v>103.15326633165829</v>
      </c>
      <c r="N16" s="15">
        <v>7960</v>
      </c>
      <c r="O16" s="16">
        <v>82.461410960323207</v>
      </c>
      <c r="P16" s="15">
        <v>9653</v>
      </c>
      <c r="Q16" s="16">
        <v>99.515463917525764</v>
      </c>
      <c r="R16" s="15">
        <v>9700</v>
      </c>
      <c r="S16" s="16">
        <v>101.78384050367262</v>
      </c>
      <c r="T16" s="15">
        <v>9530</v>
      </c>
      <c r="U16" s="16">
        <v>115.37530266343825</v>
      </c>
      <c r="V16" s="15">
        <v>8260</v>
      </c>
      <c r="W16" s="16">
        <v>100.99034111749603</v>
      </c>
      <c r="X16" s="15">
        <v>8179</v>
      </c>
      <c r="Y16" s="16">
        <v>105.74014221073045</v>
      </c>
      <c r="Z16" s="15">
        <v>7735</v>
      </c>
      <c r="AA16" s="16">
        <v>92.991103630680456</v>
      </c>
      <c r="AB16" s="15">
        <v>8318</v>
      </c>
      <c r="AC16" s="16">
        <v>100.95885422988226</v>
      </c>
      <c r="AD16" s="15">
        <v>8239</v>
      </c>
      <c r="AE16" s="16">
        <v>115.84645669291338</v>
      </c>
      <c r="AF16" s="15">
        <v>7112</v>
      </c>
      <c r="AG16" s="16">
        <v>95.578551269990598</v>
      </c>
    </row>
    <row r="17" spans="1:33" x14ac:dyDescent="0.15">
      <c r="A17" s="55" t="s">
        <v>8</v>
      </c>
      <c r="B17" s="49" t="s">
        <v>24</v>
      </c>
      <c r="C17" s="18" t="s">
        <v>18</v>
      </c>
      <c r="D17" s="19">
        <v>1633078</v>
      </c>
      <c r="E17" s="20">
        <v>101</v>
      </c>
      <c r="F17" s="19">
        <v>1616148</v>
      </c>
      <c r="G17" s="20">
        <v>90</v>
      </c>
      <c r="H17" s="19">
        <v>1795294</v>
      </c>
      <c r="I17" s="20">
        <v>98.4</v>
      </c>
      <c r="J17" s="19">
        <v>1823821</v>
      </c>
      <c r="K17" s="20">
        <v>102.3</v>
      </c>
      <c r="L17" s="19">
        <v>1782191</v>
      </c>
      <c r="M17" s="20">
        <v>120.22359732244465</v>
      </c>
      <c r="N17" s="19">
        <v>1482397</v>
      </c>
      <c r="O17" s="20">
        <v>102.05985908220296</v>
      </c>
      <c r="P17" s="19">
        <v>1452478</v>
      </c>
      <c r="Q17" s="20">
        <v>99.530333056494342</v>
      </c>
      <c r="R17" s="19">
        <v>1459332</v>
      </c>
      <c r="S17" s="20">
        <v>100.89896496650141</v>
      </c>
      <c r="T17" s="19">
        <v>1446330</v>
      </c>
      <c r="U17" s="20">
        <v>109.06914959802181</v>
      </c>
      <c r="V17" s="19">
        <v>1326067</v>
      </c>
      <c r="W17" s="20">
        <v>90.965322423534005</v>
      </c>
      <c r="X17" s="19">
        <v>1457772</v>
      </c>
      <c r="Y17" s="20">
        <v>136.70773541696755</v>
      </c>
      <c r="Z17" s="19">
        <v>1066342</v>
      </c>
      <c r="AA17" s="20">
        <v>98.439504969323679</v>
      </c>
      <c r="AB17" s="19">
        <v>1083246</v>
      </c>
      <c r="AC17" s="20">
        <v>102.80704851333769</v>
      </c>
      <c r="AD17" s="19">
        <v>1053669</v>
      </c>
      <c r="AE17" s="20">
        <v>85.342343261749605</v>
      </c>
      <c r="AF17" s="19">
        <v>1234638</v>
      </c>
      <c r="AG17" s="20">
        <v>105.97969400227987</v>
      </c>
    </row>
    <row r="18" spans="1:33" x14ac:dyDescent="0.15">
      <c r="A18" s="56"/>
      <c r="B18" s="50"/>
      <c r="C18" s="18" t="s">
        <v>19</v>
      </c>
      <c r="D18" s="19">
        <v>9126546</v>
      </c>
      <c r="E18" s="20">
        <v>97.1</v>
      </c>
      <c r="F18" s="19">
        <v>9399345</v>
      </c>
      <c r="G18" s="20">
        <v>96.7</v>
      </c>
      <c r="H18" s="19">
        <v>9718945</v>
      </c>
      <c r="I18" s="20">
        <v>117.2</v>
      </c>
      <c r="J18" s="19">
        <v>8293240</v>
      </c>
      <c r="K18" s="20">
        <v>104.6</v>
      </c>
      <c r="L18" s="19">
        <v>7925907</v>
      </c>
      <c r="M18" s="20">
        <v>139.67330583772895</v>
      </c>
      <c r="N18" s="19">
        <v>5674604</v>
      </c>
      <c r="O18" s="20">
        <v>136.80720097283339</v>
      </c>
      <c r="P18" s="19">
        <v>4147884</v>
      </c>
      <c r="Q18" s="20">
        <v>103.59376521919386</v>
      </c>
      <c r="R18" s="19">
        <v>4003990</v>
      </c>
      <c r="S18" s="20">
        <v>102.66325138713681</v>
      </c>
      <c r="T18" s="19">
        <v>3900120</v>
      </c>
      <c r="U18" s="20">
        <v>112.03178617409432</v>
      </c>
      <c r="V18" s="19">
        <v>3481262</v>
      </c>
      <c r="W18" s="20">
        <v>103.42175163238696</v>
      </c>
      <c r="X18" s="19">
        <v>3366083</v>
      </c>
      <c r="Y18" s="20">
        <v>149.28362479732343</v>
      </c>
      <c r="Z18" s="19">
        <v>2254824</v>
      </c>
      <c r="AA18" s="20">
        <v>115.94213033426848</v>
      </c>
      <c r="AB18" s="19">
        <v>1944784</v>
      </c>
      <c r="AC18" s="20">
        <v>100.19180231842275</v>
      </c>
      <c r="AD18" s="19">
        <v>1941061</v>
      </c>
      <c r="AE18" s="20">
        <v>95.864426969998988</v>
      </c>
      <c r="AF18" s="19">
        <v>2024798</v>
      </c>
      <c r="AG18" s="20">
        <v>95.631675993062828</v>
      </c>
    </row>
    <row r="19" spans="1:33" x14ac:dyDescent="0.15">
      <c r="A19" s="56"/>
      <c r="B19" s="51"/>
      <c r="C19" s="18" t="s">
        <v>20</v>
      </c>
      <c r="D19" s="19">
        <v>5589</v>
      </c>
      <c r="E19" s="20">
        <v>96.1</v>
      </c>
      <c r="F19" s="19">
        <v>5816</v>
      </c>
      <c r="G19" s="20">
        <v>107.4</v>
      </c>
      <c r="H19" s="19">
        <v>5414</v>
      </c>
      <c r="I19" s="20">
        <v>119.1</v>
      </c>
      <c r="J19" s="19">
        <v>4547</v>
      </c>
      <c r="K19" s="20">
        <v>102.2</v>
      </c>
      <c r="L19" s="19">
        <v>4447</v>
      </c>
      <c r="M19" s="20">
        <v>116.17032392894461</v>
      </c>
      <c r="N19" s="19">
        <v>3828</v>
      </c>
      <c r="O19" s="20">
        <v>134.03361344537814</v>
      </c>
      <c r="P19" s="19">
        <v>2856</v>
      </c>
      <c r="Q19" s="20">
        <v>104.08163265306123</v>
      </c>
      <c r="R19" s="19">
        <v>2744</v>
      </c>
      <c r="S19" s="20">
        <v>101.74267704857249</v>
      </c>
      <c r="T19" s="19">
        <v>2697</v>
      </c>
      <c r="U19" s="20">
        <v>102.74285714285713</v>
      </c>
      <c r="V19" s="19">
        <v>2625</v>
      </c>
      <c r="W19" s="20">
        <v>113.68557817236899</v>
      </c>
      <c r="X19" s="19">
        <v>2309</v>
      </c>
      <c r="Y19" s="20">
        <v>109.17257683215129</v>
      </c>
      <c r="Z19" s="19">
        <v>2115</v>
      </c>
      <c r="AA19" s="20">
        <v>117.82729805013928</v>
      </c>
      <c r="AB19" s="19">
        <v>1795</v>
      </c>
      <c r="AC19" s="20">
        <v>97.448425624321388</v>
      </c>
      <c r="AD19" s="19">
        <v>1842</v>
      </c>
      <c r="AE19" s="20">
        <v>112.31707317073172</v>
      </c>
      <c r="AF19" s="19">
        <v>1640</v>
      </c>
      <c r="AG19" s="20">
        <v>90.258668134287291</v>
      </c>
    </row>
    <row r="20" spans="1:33" x14ac:dyDescent="0.15">
      <c r="A20" s="56"/>
      <c r="B20" s="52" t="s">
        <v>25</v>
      </c>
      <c r="C20" s="12" t="s">
        <v>18</v>
      </c>
      <c r="D20" s="15">
        <v>918952</v>
      </c>
      <c r="E20" s="16">
        <v>102.6</v>
      </c>
      <c r="F20" s="15">
        <v>895966</v>
      </c>
      <c r="G20" s="16">
        <v>89.6</v>
      </c>
      <c r="H20" s="15">
        <v>999952</v>
      </c>
      <c r="I20" s="16">
        <v>111.4</v>
      </c>
      <c r="J20" s="15">
        <v>897523</v>
      </c>
      <c r="K20" s="16">
        <v>116.2</v>
      </c>
      <c r="L20" s="15">
        <v>772125</v>
      </c>
      <c r="M20" s="16">
        <v>99.471161897891093</v>
      </c>
      <c r="N20" s="15">
        <v>776230</v>
      </c>
      <c r="O20" s="16">
        <v>97.032388714576797</v>
      </c>
      <c r="P20" s="15">
        <v>799970</v>
      </c>
      <c r="Q20" s="16">
        <v>99.955767913994833</v>
      </c>
      <c r="R20" s="15">
        <v>800324</v>
      </c>
      <c r="S20" s="16">
        <v>96.165048543689323</v>
      </c>
      <c r="T20" s="15">
        <v>832240</v>
      </c>
      <c r="U20" s="16">
        <v>93.56320159191452</v>
      </c>
      <c r="V20" s="15">
        <v>889495</v>
      </c>
      <c r="W20" s="16">
        <v>91.449923817004546</v>
      </c>
      <c r="X20" s="15">
        <v>972658</v>
      </c>
      <c r="Y20" s="16">
        <v>127.54196727588388</v>
      </c>
      <c r="Z20" s="15">
        <v>762618</v>
      </c>
      <c r="AA20" s="16">
        <v>102.48891947028483</v>
      </c>
      <c r="AB20" s="15">
        <v>744098</v>
      </c>
      <c r="AC20" s="16">
        <v>100.01989381006788</v>
      </c>
      <c r="AD20" s="15">
        <v>743950</v>
      </c>
      <c r="AE20" s="16">
        <v>87.567003853677932</v>
      </c>
      <c r="AF20" s="15">
        <v>849578</v>
      </c>
      <c r="AG20" s="16">
        <v>103.59974538386309</v>
      </c>
    </row>
    <row r="21" spans="1:33" x14ac:dyDescent="0.15">
      <c r="A21" s="56"/>
      <c r="B21" s="53"/>
      <c r="C21" s="12" t="s">
        <v>19</v>
      </c>
      <c r="D21" s="15">
        <v>4719293</v>
      </c>
      <c r="E21" s="16">
        <v>102.5</v>
      </c>
      <c r="F21" s="15">
        <v>4602115</v>
      </c>
      <c r="G21" s="16">
        <v>96.3</v>
      </c>
      <c r="H21" s="15">
        <v>4779640</v>
      </c>
      <c r="I21" s="16">
        <v>141.9</v>
      </c>
      <c r="J21" s="15">
        <v>3368577</v>
      </c>
      <c r="K21" s="16">
        <v>101.1</v>
      </c>
      <c r="L21" s="15">
        <v>3331453</v>
      </c>
      <c r="M21" s="16">
        <v>114.76446857083408</v>
      </c>
      <c r="N21" s="15">
        <v>2902861</v>
      </c>
      <c r="O21" s="16">
        <v>136.26401842726986</v>
      </c>
      <c r="P21" s="15">
        <v>2130321</v>
      </c>
      <c r="Q21" s="16">
        <v>93.87837751488938</v>
      </c>
      <c r="R21" s="15">
        <v>2269235</v>
      </c>
      <c r="S21" s="16">
        <v>104.58793441093685</v>
      </c>
      <c r="T21" s="15">
        <v>2169691</v>
      </c>
      <c r="U21" s="16">
        <v>96.417983937231398</v>
      </c>
      <c r="V21" s="15">
        <v>2250297</v>
      </c>
      <c r="W21" s="16">
        <v>111.68347818836581</v>
      </c>
      <c r="X21" s="15">
        <v>2014888</v>
      </c>
      <c r="Y21" s="16">
        <v>130.0293501914087</v>
      </c>
      <c r="Z21" s="15">
        <v>1549564</v>
      </c>
      <c r="AA21" s="16">
        <v>119.58357771260997</v>
      </c>
      <c r="AB21" s="15">
        <v>1295800</v>
      </c>
      <c r="AC21" s="16">
        <v>94.945635966503048</v>
      </c>
      <c r="AD21" s="15">
        <v>1364781</v>
      </c>
      <c r="AE21" s="16">
        <v>107.11969741089781</v>
      </c>
      <c r="AF21" s="15">
        <v>1274071</v>
      </c>
      <c r="AG21" s="16">
        <v>96.212359200983528</v>
      </c>
    </row>
    <row r="22" spans="1:33" x14ac:dyDescent="0.15">
      <c r="A22" s="56"/>
      <c r="B22" s="54"/>
      <c r="C22" s="12" t="s">
        <v>20</v>
      </c>
      <c r="D22" s="15">
        <v>5136</v>
      </c>
      <c r="E22" s="16">
        <v>100</v>
      </c>
      <c r="F22" s="15">
        <v>5136</v>
      </c>
      <c r="G22" s="16">
        <v>107.5</v>
      </c>
      <c r="H22" s="15">
        <v>4780</v>
      </c>
      <c r="I22" s="16">
        <v>127.4</v>
      </c>
      <c r="J22" s="15">
        <v>3753</v>
      </c>
      <c r="K22" s="16">
        <v>87</v>
      </c>
      <c r="L22" s="15">
        <v>4315</v>
      </c>
      <c r="M22" s="16">
        <v>115.37433155080214</v>
      </c>
      <c r="N22" s="15">
        <v>3740</v>
      </c>
      <c r="O22" s="16">
        <v>140.44310927525348</v>
      </c>
      <c r="P22" s="15">
        <v>2663</v>
      </c>
      <c r="Q22" s="16">
        <v>93.932980599647266</v>
      </c>
      <c r="R22" s="15">
        <v>2835</v>
      </c>
      <c r="S22" s="16">
        <v>108.74568469505179</v>
      </c>
      <c r="T22" s="15">
        <v>2607</v>
      </c>
      <c r="U22" s="16">
        <v>103.04347826086956</v>
      </c>
      <c r="V22" s="15">
        <v>2530</v>
      </c>
      <c r="W22" s="16">
        <v>122.10424710424709</v>
      </c>
      <c r="X22" s="15">
        <v>2072</v>
      </c>
      <c r="Y22" s="16">
        <v>101.96850393700787</v>
      </c>
      <c r="Z22" s="15">
        <v>2032</v>
      </c>
      <c r="AA22" s="16">
        <v>116.71453187823091</v>
      </c>
      <c r="AB22" s="15">
        <v>1741</v>
      </c>
      <c r="AC22" s="16">
        <v>94.87738419618529</v>
      </c>
      <c r="AD22" s="15">
        <v>1835</v>
      </c>
      <c r="AE22" s="16">
        <v>122.33333333333334</v>
      </c>
      <c r="AF22" s="15">
        <v>1500</v>
      </c>
      <c r="AG22" s="16">
        <v>92.879256965944265</v>
      </c>
    </row>
    <row r="23" spans="1:33" x14ac:dyDescent="0.15">
      <c r="A23" s="56"/>
      <c r="B23" s="49" t="s">
        <v>26</v>
      </c>
      <c r="C23" s="18" t="s">
        <v>18</v>
      </c>
      <c r="D23" s="19">
        <v>714126</v>
      </c>
      <c r="E23" s="20">
        <v>99.2</v>
      </c>
      <c r="F23" s="19">
        <v>720182</v>
      </c>
      <c r="G23" s="20">
        <v>90.5</v>
      </c>
      <c r="H23" s="19">
        <v>795342</v>
      </c>
      <c r="I23" s="20">
        <v>85.9</v>
      </c>
      <c r="J23" s="19">
        <v>926298</v>
      </c>
      <c r="K23" s="20">
        <v>91.7</v>
      </c>
      <c r="L23" s="19">
        <v>1010066</v>
      </c>
      <c r="M23" s="20">
        <v>143.0350044677817</v>
      </c>
      <c r="N23" s="19">
        <v>706167</v>
      </c>
      <c r="O23" s="20">
        <v>108.22350070803731</v>
      </c>
      <c r="P23" s="19">
        <v>652508</v>
      </c>
      <c r="Q23" s="20">
        <v>99.013669029814508</v>
      </c>
      <c r="R23" s="19">
        <v>659008</v>
      </c>
      <c r="S23" s="20">
        <v>107.31456301193636</v>
      </c>
      <c r="T23" s="19">
        <v>614090</v>
      </c>
      <c r="U23" s="20">
        <v>140.66179232749695</v>
      </c>
      <c r="V23" s="19">
        <v>436572</v>
      </c>
      <c r="W23" s="20">
        <v>89.993692204306626</v>
      </c>
      <c r="X23" s="19">
        <v>485114</v>
      </c>
      <c r="Y23" s="20">
        <v>159.72198443323543</v>
      </c>
      <c r="Z23" s="19">
        <v>303724</v>
      </c>
      <c r="AA23" s="20">
        <v>89.555002535766093</v>
      </c>
      <c r="AB23" s="19">
        <v>339148</v>
      </c>
      <c r="AC23" s="20">
        <v>109.50183876352435</v>
      </c>
      <c r="AD23" s="19">
        <v>309719</v>
      </c>
      <c r="AE23" s="20">
        <v>80.433958344154149</v>
      </c>
      <c r="AF23" s="19">
        <v>385060</v>
      </c>
      <c r="AG23" s="20">
        <v>111.63812848271183</v>
      </c>
    </row>
    <row r="24" spans="1:33" x14ac:dyDescent="0.15">
      <c r="A24" s="56"/>
      <c r="B24" s="50"/>
      <c r="C24" s="18" t="s">
        <v>19</v>
      </c>
      <c r="D24" s="19">
        <v>4407253</v>
      </c>
      <c r="E24" s="20">
        <v>91.9</v>
      </c>
      <c r="F24" s="19">
        <v>4797230</v>
      </c>
      <c r="G24" s="20">
        <v>97.1</v>
      </c>
      <c r="H24" s="19">
        <v>4939305</v>
      </c>
      <c r="I24" s="20">
        <v>100.3</v>
      </c>
      <c r="J24" s="19">
        <v>4924663</v>
      </c>
      <c r="K24" s="20">
        <v>107.2</v>
      </c>
      <c r="L24" s="19">
        <v>4594454</v>
      </c>
      <c r="M24" s="20">
        <v>165.76046191872766</v>
      </c>
      <c r="N24" s="19">
        <v>2771743</v>
      </c>
      <c r="O24" s="20">
        <v>137.38074102270906</v>
      </c>
      <c r="P24" s="19">
        <v>2017563</v>
      </c>
      <c r="Q24" s="20">
        <v>116.3024749892636</v>
      </c>
      <c r="R24" s="19">
        <v>1734755</v>
      </c>
      <c r="S24" s="20">
        <v>100.2499958102875</v>
      </c>
      <c r="T24" s="19">
        <v>1730429</v>
      </c>
      <c r="U24" s="20">
        <v>140.57499603969242</v>
      </c>
      <c r="V24" s="19">
        <v>1230965</v>
      </c>
      <c r="W24" s="20">
        <v>91.101950495672341</v>
      </c>
      <c r="X24" s="19">
        <v>1351195</v>
      </c>
      <c r="Y24" s="20">
        <v>191.58820860391913</v>
      </c>
      <c r="Z24" s="19">
        <v>705260</v>
      </c>
      <c r="AA24" s="20">
        <v>108.67140021941989</v>
      </c>
      <c r="AB24" s="19">
        <v>648984</v>
      </c>
      <c r="AC24" s="20">
        <v>112.61608940098564</v>
      </c>
      <c r="AD24" s="19">
        <v>576280</v>
      </c>
      <c r="AE24" s="20">
        <v>76.762924471878591</v>
      </c>
      <c r="AF24" s="19">
        <v>750727</v>
      </c>
      <c r="AG24" s="20">
        <v>94.662068443749519</v>
      </c>
    </row>
    <row r="25" spans="1:33" x14ac:dyDescent="0.15">
      <c r="A25" s="56"/>
      <c r="B25" s="51"/>
      <c r="C25" s="18" t="s">
        <v>20</v>
      </c>
      <c r="D25" s="19">
        <v>6172</v>
      </c>
      <c r="E25" s="20">
        <v>92.6</v>
      </c>
      <c r="F25" s="19">
        <v>6661</v>
      </c>
      <c r="G25" s="20">
        <v>107.3</v>
      </c>
      <c r="H25" s="19">
        <v>6210</v>
      </c>
      <c r="I25" s="20">
        <v>116.8</v>
      </c>
      <c r="J25" s="19">
        <v>5316</v>
      </c>
      <c r="K25" s="20">
        <v>116.9</v>
      </c>
      <c r="L25" s="19">
        <v>4549</v>
      </c>
      <c r="M25" s="20">
        <v>115.89808917197453</v>
      </c>
      <c r="N25" s="19">
        <v>3925</v>
      </c>
      <c r="O25" s="20">
        <v>126.94049159120311</v>
      </c>
      <c r="P25" s="19">
        <v>3092</v>
      </c>
      <c r="Q25" s="20">
        <v>117.4772036474164</v>
      </c>
      <c r="R25" s="19">
        <v>2632</v>
      </c>
      <c r="S25" s="20">
        <v>93.399574166075226</v>
      </c>
      <c r="T25" s="19">
        <v>2818</v>
      </c>
      <c r="U25" s="20">
        <v>99.929078014184398</v>
      </c>
      <c r="V25" s="19">
        <v>2820</v>
      </c>
      <c r="W25" s="20">
        <v>101.25673249551166</v>
      </c>
      <c r="X25" s="19">
        <v>2785</v>
      </c>
      <c r="Y25" s="20">
        <v>119.93970714900948</v>
      </c>
      <c r="Z25" s="19">
        <v>2322</v>
      </c>
      <c r="AA25" s="20">
        <v>121.31661442006269</v>
      </c>
      <c r="AB25" s="19">
        <v>1914</v>
      </c>
      <c r="AC25" s="20">
        <v>102.84793121977431</v>
      </c>
      <c r="AD25" s="19">
        <v>1861</v>
      </c>
      <c r="AE25" s="20">
        <v>95.435897435897431</v>
      </c>
      <c r="AF25" s="19">
        <v>1950</v>
      </c>
      <c r="AG25" s="20">
        <v>84.819486733362325</v>
      </c>
    </row>
    <row r="26" spans="1:33" x14ac:dyDescent="0.15">
      <c r="A26" s="56"/>
      <c r="B26" s="52" t="s">
        <v>27</v>
      </c>
      <c r="C26" s="12" t="s">
        <v>18</v>
      </c>
      <c r="D26" s="15">
        <v>3465</v>
      </c>
      <c r="E26" s="16">
        <v>39.9</v>
      </c>
      <c r="F26" s="15">
        <v>8689</v>
      </c>
      <c r="G26" s="16">
        <v>90.9</v>
      </c>
      <c r="H26" s="15">
        <v>9557</v>
      </c>
      <c r="I26" s="16">
        <v>182</v>
      </c>
      <c r="J26" s="15">
        <v>5251</v>
      </c>
      <c r="K26" s="16">
        <v>32</v>
      </c>
      <c r="L26" s="15">
        <v>16405</v>
      </c>
      <c r="M26" s="16">
        <v>179.80052608505042</v>
      </c>
      <c r="N26" s="15">
        <v>9124</v>
      </c>
      <c r="O26" s="16">
        <v>174.45506692160612</v>
      </c>
      <c r="P26" s="15">
        <v>5230</v>
      </c>
      <c r="Q26" s="16">
        <v>227.68828907270353</v>
      </c>
      <c r="R26" s="15">
        <v>2297</v>
      </c>
      <c r="S26" s="16">
        <v>77.340067340067336</v>
      </c>
      <c r="T26" s="15">
        <v>2970</v>
      </c>
      <c r="U26" s="16">
        <v>54.736454109841503</v>
      </c>
      <c r="V26" s="15">
        <v>5426</v>
      </c>
      <c r="W26" s="16">
        <v>48.685509196949305</v>
      </c>
      <c r="X26" s="15">
        <v>11145</v>
      </c>
      <c r="Y26" s="16">
        <v>171.83163737280296</v>
      </c>
      <c r="Z26" s="15">
        <v>6486</v>
      </c>
      <c r="AA26" s="16">
        <v>144.74447667931264</v>
      </c>
      <c r="AB26" s="15">
        <v>4481</v>
      </c>
      <c r="AC26" s="16">
        <v>101.42598460842009</v>
      </c>
      <c r="AD26" s="15">
        <v>4418</v>
      </c>
      <c r="AE26" s="16">
        <v>87.537150782643153</v>
      </c>
      <c r="AF26" s="15">
        <v>5047</v>
      </c>
      <c r="AG26" s="16">
        <v>89.788293897882937</v>
      </c>
    </row>
    <row r="27" spans="1:33" x14ac:dyDescent="0.15">
      <c r="A27" s="56"/>
      <c r="B27" s="53"/>
      <c r="C27" s="12" t="s">
        <v>19</v>
      </c>
      <c r="D27" s="15">
        <v>30136</v>
      </c>
      <c r="E27" s="16">
        <v>76</v>
      </c>
      <c r="F27" s="15">
        <v>39662</v>
      </c>
      <c r="G27" s="16">
        <v>109.6</v>
      </c>
      <c r="H27" s="15">
        <v>36190</v>
      </c>
      <c r="I27" s="16">
        <v>129.80000000000001</v>
      </c>
      <c r="J27" s="15">
        <v>27889</v>
      </c>
      <c r="K27" s="16">
        <v>46.2</v>
      </c>
      <c r="L27" s="15">
        <v>60310</v>
      </c>
      <c r="M27" s="16">
        <v>223.3869175494481</v>
      </c>
      <c r="N27" s="15">
        <v>26998</v>
      </c>
      <c r="O27" s="16">
        <v>142.13962303885438</v>
      </c>
      <c r="P27" s="15">
        <v>18994</v>
      </c>
      <c r="Q27" s="16">
        <v>219.30493014663432</v>
      </c>
      <c r="R27" s="15">
        <v>8661</v>
      </c>
      <c r="S27" s="16">
        <v>54.110958390603528</v>
      </c>
      <c r="T27" s="15">
        <v>16006</v>
      </c>
      <c r="U27" s="16">
        <v>63.947263284059133</v>
      </c>
      <c r="V27" s="15">
        <v>25030</v>
      </c>
      <c r="W27" s="16">
        <v>47.073647784548257</v>
      </c>
      <c r="X27" s="15">
        <v>53172</v>
      </c>
      <c r="Y27" s="16">
        <v>136.88952964498105</v>
      </c>
      <c r="Z27" s="15">
        <v>38843</v>
      </c>
      <c r="AA27" s="16">
        <v>133.05586955777068</v>
      </c>
      <c r="AB27" s="15">
        <v>29193</v>
      </c>
      <c r="AC27" s="16">
        <v>129.69478875116621</v>
      </c>
      <c r="AD27" s="15">
        <v>22509</v>
      </c>
      <c r="AE27" s="16">
        <v>70.936938640446257</v>
      </c>
      <c r="AF27" s="15">
        <v>31731</v>
      </c>
      <c r="AG27" s="16">
        <v>109.34936935695086</v>
      </c>
    </row>
    <row r="28" spans="1:33" x14ac:dyDescent="0.15">
      <c r="A28" s="56"/>
      <c r="B28" s="54"/>
      <c r="C28" s="12" t="s">
        <v>20</v>
      </c>
      <c r="D28" s="15">
        <v>8697</v>
      </c>
      <c r="E28" s="16">
        <v>190.5</v>
      </c>
      <c r="F28" s="15">
        <v>4565</v>
      </c>
      <c r="G28" s="16">
        <v>120.5</v>
      </c>
      <c r="H28" s="15">
        <v>3787</v>
      </c>
      <c r="I28" s="16">
        <v>71.3</v>
      </c>
      <c r="J28" s="15">
        <v>5311</v>
      </c>
      <c r="K28" s="16">
        <v>144.5</v>
      </c>
      <c r="L28" s="15">
        <v>3676</v>
      </c>
      <c r="M28" s="16">
        <v>124.23115917539708</v>
      </c>
      <c r="N28" s="15">
        <v>2959</v>
      </c>
      <c r="O28" s="16">
        <v>81.470264317180622</v>
      </c>
      <c r="P28" s="15">
        <v>3632</v>
      </c>
      <c r="Q28" s="16">
        <v>96.313975072924947</v>
      </c>
      <c r="R28" s="15">
        <v>3771</v>
      </c>
      <c r="S28" s="16">
        <v>69.975876786045646</v>
      </c>
      <c r="T28" s="15">
        <v>5389</v>
      </c>
      <c r="U28" s="16">
        <v>116.82202471276825</v>
      </c>
      <c r="V28" s="15">
        <v>4613</v>
      </c>
      <c r="W28" s="16">
        <v>96.68832529867953</v>
      </c>
      <c r="X28" s="15">
        <v>4771</v>
      </c>
      <c r="Y28" s="16">
        <v>79.662714977458677</v>
      </c>
      <c r="Z28" s="15">
        <v>5989</v>
      </c>
      <c r="AA28" s="16">
        <v>91.926323867996928</v>
      </c>
      <c r="AB28" s="15">
        <v>6515</v>
      </c>
      <c r="AC28" s="16">
        <v>127.87046123650639</v>
      </c>
      <c r="AD28" s="15">
        <v>5095</v>
      </c>
      <c r="AE28" s="16">
        <v>81.040241768729132</v>
      </c>
      <c r="AF28" s="15">
        <v>6287</v>
      </c>
      <c r="AG28" s="16">
        <v>121.79387834172802</v>
      </c>
    </row>
    <row r="29" spans="1:33" x14ac:dyDescent="0.15">
      <c r="A29" s="56"/>
      <c r="B29" s="49" t="s">
        <v>28</v>
      </c>
      <c r="C29" s="18" t="s">
        <v>18</v>
      </c>
      <c r="D29" s="19">
        <v>6276</v>
      </c>
      <c r="E29" s="20">
        <v>116.3</v>
      </c>
      <c r="F29" s="19">
        <v>5397</v>
      </c>
      <c r="G29" s="20">
        <v>107.2</v>
      </c>
      <c r="H29" s="19">
        <v>5035</v>
      </c>
      <c r="I29" s="20">
        <v>102.4</v>
      </c>
      <c r="J29" s="19">
        <v>4917</v>
      </c>
      <c r="K29" s="20">
        <v>125.3</v>
      </c>
      <c r="L29" s="19">
        <v>3923</v>
      </c>
      <c r="M29" s="20">
        <v>64.35367454068242</v>
      </c>
      <c r="N29" s="19">
        <v>6096</v>
      </c>
      <c r="O29" s="20">
        <v>144.31818181818181</v>
      </c>
      <c r="P29" s="19">
        <v>4224</v>
      </c>
      <c r="Q29" s="20">
        <v>43.163703249540156</v>
      </c>
      <c r="R29" s="19">
        <v>9786</v>
      </c>
      <c r="S29" s="20">
        <v>181.62583518930958</v>
      </c>
      <c r="T29" s="19">
        <v>5388</v>
      </c>
      <c r="U29" s="20">
        <v>103.79502985937199</v>
      </c>
      <c r="V29" s="19">
        <v>5191</v>
      </c>
      <c r="W29" s="20">
        <v>58.286548394340898</v>
      </c>
      <c r="X29" s="19">
        <v>8906</v>
      </c>
      <c r="Y29" s="20">
        <v>147.62141554782031</v>
      </c>
      <c r="Z29" s="19">
        <v>6033</v>
      </c>
      <c r="AA29" s="20">
        <v>67.205079647989308</v>
      </c>
      <c r="AB29" s="19">
        <v>8977</v>
      </c>
      <c r="AC29" s="20">
        <v>95.075195933065032</v>
      </c>
      <c r="AD29" s="19">
        <v>9442</v>
      </c>
      <c r="AE29" s="20">
        <v>91.758989310009724</v>
      </c>
      <c r="AF29" s="19">
        <v>10290</v>
      </c>
      <c r="AG29" s="20">
        <v>106.15908387496131</v>
      </c>
    </row>
    <row r="30" spans="1:33" x14ac:dyDescent="0.15">
      <c r="A30" s="56"/>
      <c r="B30" s="50"/>
      <c r="C30" s="18" t="s">
        <v>19</v>
      </c>
      <c r="D30" s="19">
        <v>29416</v>
      </c>
      <c r="E30" s="20">
        <v>106.5</v>
      </c>
      <c r="F30" s="19">
        <v>27631</v>
      </c>
      <c r="G30" s="20">
        <v>100.7</v>
      </c>
      <c r="H30" s="19">
        <v>27426</v>
      </c>
      <c r="I30" s="20">
        <v>130.69999999999999</v>
      </c>
      <c r="J30" s="19">
        <v>20984</v>
      </c>
      <c r="K30" s="20">
        <v>124.1</v>
      </c>
      <c r="L30" s="19">
        <v>16904</v>
      </c>
      <c r="M30" s="20">
        <v>37.86653524786631</v>
      </c>
      <c r="N30" s="19">
        <v>44641</v>
      </c>
      <c r="O30" s="20">
        <v>229.98969603297269</v>
      </c>
      <c r="P30" s="19">
        <v>19410</v>
      </c>
      <c r="Q30" s="20">
        <v>26.129800896571219</v>
      </c>
      <c r="R30" s="19">
        <v>74283</v>
      </c>
      <c r="S30" s="20">
        <v>315.386574958604</v>
      </c>
      <c r="T30" s="19">
        <v>23553</v>
      </c>
      <c r="U30" s="20">
        <v>104.10165745856355</v>
      </c>
      <c r="V30" s="19">
        <v>22625</v>
      </c>
      <c r="W30" s="20">
        <v>64.949045500215291</v>
      </c>
      <c r="X30" s="19">
        <v>34835</v>
      </c>
      <c r="Y30" s="20">
        <v>156.00089565606808</v>
      </c>
      <c r="Z30" s="19">
        <v>22330</v>
      </c>
      <c r="AA30" s="20">
        <v>67.541816641964857</v>
      </c>
      <c r="AB30" s="19">
        <v>33061</v>
      </c>
      <c r="AC30" s="20">
        <v>96.819632764225261</v>
      </c>
      <c r="AD30" s="19">
        <v>34147</v>
      </c>
      <c r="AE30" s="20">
        <v>86.941134535085041</v>
      </c>
      <c r="AF30" s="19">
        <v>39276</v>
      </c>
      <c r="AG30" s="20">
        <v>111.65567432340231</v>
      </c>
    </row>
    <row r="31" spans="1:33" x14ac:dyDescent="0.15">
      <c r="A31" s="56"/>
      <c r="B31" s="51"/>
      <c r="C31" s="18" t="s">
        <v>20</v>
      </c>
      <c r="D31" s="19">
        <v>4687</v>
      </c>
      <c r="E31" s="20">
        <v>91.5</v>
      </c>
      <c r="F31" s="19">
        <v>5120</v>
      </c>
      <c r="G31" s="20">
        <v>94</v>
      </c>
      <c r="H31" s="19">
        <v>5447</v>
      </c>
      <c r="I31" s="20">
        <v>127.6</v>
      </c>
      <c r="J31" s="19">
        <v>4268</v>
      </c>
      <c r="K31" s="20">
        <v>99</v>
      </c>
      <c r="L31" s="19">
        <v>4309</v>
      </c>
      <c r="M31" s="20">
        <v>58.842004642905913</v>
      </c>
      <c r="N31" s="19">
        <v>7323</v>
      </c>
      <c r="O31" s="20">
        <v>159.36887921653974</v>
      </c>
      <c r="P31" s="19">
        <v>4595</v>
      </c>
      <c r="Q31" s="20">
        <v>60.532209195099462</v>
      </c>
      <c r="R31" s="19">
        <v>7591</v>
      </c>
      <c r="S31" s="20">
        <v>173.66735300846489</v>
      </c>
      <c r="T31" s="19">
        <v>4371</v>
      </c>
      <c r="U31" s="20">
        <v>100.27529249827943</v>
      </c>
      <c r="V31" s="19">
        <v>4359</v>
      </c>
      <c r="W31" s="20">
        <v>111.45487087701356</v>
      </c>
      <c r="X31" s="19">
        <v>3911</v>
      </c>
      <c r="Y31" s="20">
        <v>105.67414212375034</v>
      </c>
      <c r="Z31" s="19">
        <v>3701</v>
      </c>
      <c r="AA31" s="20">
        <v>100.48873201194679</v>
      </c>
      <c r="AB31" s="19">
        <v>3683</v>
      </c>
      <c r="AC31" s="20">
        <v>101.82471661598009</v>
      </c>
      <c r="AD31" s="19">
        <v>3617</v>
      </c>
      <c r="AE31" s="20">
        <v>94.760282944720984</v>
      </c>
      <c r="AF31" s="19">
        <v>3817</v>
      </c>
      <c r="AG31" s="20">
        <v>105.18049049324883</v>
      </c>
    </row>
    <row r="32" spans="1:33" x14ac:dyDescent="0.15">
      <c r="A32" s="55" t="s">
        <v>9</v>
      </c>
      <c r="B32" s="52" t="s">
        <v>29</v>
      </c>
      <c r="C32" s="12" t="s">
        <v>18</v>
      </c>
      <c r="D32" s="15">
        <v>137286</v>
      </c>
      <c r="E32" s="16">
        <v>52.5</v>
      </c>
      <c r="F32" s="15">
        <v>261617</v>
      </c>
      <c r="G32" s="16">
        <v>95.4</v>
      </c>
      <c r="H32" s="15">
        <v>274340</v>
      </c>
      <c r="I32" s="16">
        <v>88.7</v>
      </c>
      <c r="J32" s="15">
        <v>309154</v>
      </c>
      <c r="K32" s="16">
        <v>105.5</v>
      </c>
      <c r="L32" s="15">
        <v>293172</v>
      </c>
      <c r="M32" s="16">
        <v>135.47000845613209</v>
      </c>
      <c r="N32" s="15">
        <v>216411</v>
      </c>
      <c r="O32" s="16">
        <v>67.214438567448624</v>
      </c>
      <c r="P32" s="15">
        <v>321971</v>
      </c>
      <c r="Q32" s="16">
        <v>80.073564887812296</v>
      </c>
      <c r="R32" s="15">
        <v>402094</v>
      </c>
      <c r="S32" s="16">
        <v>100.24132068227938</v>
      </c>
      <c r="T32" s="15">
        <v>401126</v>
      </c>
      <c r="U32" s="16">
        <v>86.684401492837281</v>
      </c>
      <c r="V32" s="15">
        <v>462743</v>
      </c>
      <c r="W32" s="16">
        <v>82.125553279925029</v>
      </c>
      <c r="X32" s="15">
        <v>563458</v>
      </c>
      <c r="Y32" s="16">
        <v>93.787118165596951</v>
      </c>
      <c r="Z32" s="15">
        <v>600784</v>
      </c>
      <c r="AA32" s="16">
        <v>94.919581634910102</v>
      </c>
      <c r="AB32" s="15">
        <v>632940</v>
      </c>
      <c r="AC32" s="16">
        <v>84.775978666038043</v>
      </c>
      <c r="AD32" s="15">
        <v>746603</v>
      </c>
      <c r="AE32" s="16">
        <v>97.026827173120594</v>
      </c>
      <c r="AF32" s="15">
        <v>769481</v>
      </c>
      <c r="AG32" s="16">
        <v>89.595175829780089</v>
      </c>
    </row>
    <row r="33" spans="1:33" x14ac:dyDescent="0.15">
      <c r="A33" s="56"/>
      <c r="B33" s="53"/>
      <c r="C33" s="12" t="s">
        <v>19</v>
      </c>
      <c r="D33" s="15">
        <v>1256859</v>
      </c>
      <c r="E33" s="16">
        <v>69</v>
      </c>
      <c r="F33" s="15">
        <v>1820344</v>
      </c>
      <c r="G33" s="16">
        <v>110.1</v>
      </c>
      <c r="H33" s="15">
        <v>1653501</v>
      </c>
      <c r="I33" s="16">
        <v>90.8</v>
      </c>
      <c r="J33" s="15">
        <v>1820426</v>
      </c>
      <c r="K33" s="16">
        <v>114.7</v>
      </c>
      <c r="L33" s="15">
        <v>1586836</v>
      </c>
      <c r="M33" s="16">
        <v>146.99023298553473</v>
      </c>
      <c r="N33" s="15">
        <v>1079552</v>
      </c>
      <c r="O33" s="16">
        <v>72.705868249438822</v>
      </c>
      <c r="P33" s="15">
        <v>1484821</v>
      </c>
      <c r="Q33" s="16">
        <v>65.712314423312662</v>
      </c>
      <c r="R33" s="15">
        <v>2259578</v>
      </c>
      <c r="S33" s="16">
        <v>169.77117934114978</v>
      </c>
      <c r="T33" s="15">
        <v>1330955</v>
      </c>
      <c r="U33" s="16">
        <v>97.402749470340922</v>
      </c>
      <c r="V33" s="15">
        <v>1366445</v>
      </c>
      <c r="W33" s="16">
        <v>84.712984081501318</v>
      </c>
      <c r="X33" s="15">
        <v>1613029</v>
      </c>
      <c r="Y33" s="16">
        <v>88.191419506410313</v>
      </c>
      <c r="Z33" s="15">
        <v>1829009</v>
      </c>
      <c r="AA33" s="16">
        <v>97.856739294664507</v>
      </c>
      <c r="AB33" s="15">
        <v>1869068</v>
      </c>
      <c r="AC33" s="16">
        <v>84.222754547142301</v>
      </c>
      <c r="AD33" s="15">
        <v>2219196</v>
      </c>
      <c r="AE33" s="16">
        <v>107.20903819425489</v>
      </c>
      <c r="AF33" s="15">
        <v>2069971</v>
      </c>
      <c r="AG33" s="16">
        <v>87.48513894060352</v>
      </c>
    </row>
    <row r="34" spans="1:33" x14ac:dyDescent="0.15">
      <c r="A34" s="56"/>
      <c r="B34" s="54"/>
      <c r="C34" s="12" t="s">
        <v>20</v>
      </c>
      <c r="D34" s="15">
        <v>9155</v>
      </c>
      <c r="E34" s="16">
        <v>131.6</v>
      </c>
      <c r="F34" s="15">
        <v>6958</v>
      </c>
      <c r="G34" s="16">
        <v>115.4</v>
      </c>
      <c r="H34" s="15">
        <v>6027</v>
      </c>
      <c r="I34" s="16">
        <v>102.4</v>
      </c>
      <c r="J34" s="15">
        <v>5888</v>
      </c>
      <c r="K34" s="16">
        <v>108.8</v>
      </c>
      <c r="L34" s="15">
        <v>5413</v>
      </c>
      <c r="M34" s="16">
        <v>108.52044907778668</v>
      </c>
      <c r="N34" s="15">
        <v>4988</v>
      </c>
      <c r="O34" s="16">
        <v>108.15264527320035</v>
      </c>
      <c r="P34" s="15">
        <v>4612</v>
      </c>
      <c r="Q34" s="16">
        <v>82.064056939501782</v>
      </c>
      <c r="R34" s="15">
        <v>5620</v>
      </c>
      <c r="S34" s="16">
        <v>169.37914406268837</v>
      </c>
      <c r="T34" s="15">
        <v>3318</v>
      </c>
      <c r="U34" s="16">
        <v>112.36031154757873</v>
      </c>
      <c r="V34" s="15">
        <v>2953</v>
      </c>
      <c r="W34" s="16">
        <v>103.14355571079288</v>
      </c>
      <c r="X34" s="15">
        <v>2863</v>
      </c>
      <c r="Y34" s="16">
        <v>94.053876478318003</v>
      </c>
      <c r="Z34" s="15">
        <v>3044</v>
      </c>
      <c r="AA34" s="16">
        <v>103.08161192008127</v>
      </c>
      <c r="AB34" s="15">
        <v>2953</v>
      </c>
      <c r="AC34" s="16">
        <v>99.360699865410496</v>
      </c>
      <c r="AD34" s="15">
        <v>2972</v>
      </c>
      <c r="AE34" s="16">
        <v>110.48327137546468</v>
      </c>
      <c r="AF34" s="15">
        <v>2690</v>
      </c>
      <c r="AG34" s="16">
        <v>97.640653357531761</v>
      </c>
    </row>
    <row r="35" spans="1:33" x14ac:dyDescent="0.15">
      <c r="A35" s="56"/>
      <c r="B35" s="49" t="s">
        <v>30</v>
      </c>
      <c r="C35" s="2" t="s">
        <v>18</v>
      </c>
      <c r="D35" s="7">
        <v>5242</v>
      </c>
      <c r="E35" s="10">
        <v>45.9</v>
      </c>
      <c r="F35" s="7">
        <v>11431</v>
      </c>
      <c r="G35" s="10">
        <v>27.2</v>
      </c>
      <c r="H35" s="7">
        <v>41997</v>
      </c>
      <c r="I35" s="10">
        <v>78.5</v>
      </c>
      <c r="J35" s="7">
        <v>53478</v>
      </c>
      <c r="K35" s="10">
        <v>209.6</v>
      </c>
      <c r="L35" s="7">
        <v>25518</v>
      </c>
      <c r="M35" s="10">
        <v>204.63512429831593</v>
      </c>
      <c r="N35" s="7">
        <v>12470</v>
      </c>
      <c r="O35" s="10">
        <v>36.421519948595126</v>
      </c>
      <c r="P35" s="7">
        <v>34238</v>
      </c>
      <c r="Q35" s="10">
        <v>64.565889718639212</v>
      </c>
      <c r="R35" s="7">
        <v>53028</v>
      </c>
      <c r="S35" s="10">
        <v>92.190542420027825</v>
      </c>
      <c r="T35" s="7">
        <v>57520</v>
      </c>
      <c r="U35" s="10">
        <v>62.561860323468309</v>
      </c>
      <c r="V35" s="7">
        <v>91941</v>
      </c>
      <c r="W35" s="10">
        <v>83.501503083364355</v>
      </c>
      <c r="X35" s="7">
        <v>110107</v>
      </c>
      <c r="Y35" s="10">
        <v>64.114105371034611</v>
      </c>
      <c r="Z35" s="7">
        <v>171736</v>
      </c>
      <c r="AA35" s="10">
        <v>87.732311621966801</v>
      </c>
      <c r="AB35" s="7">
        <v>195750</v>
      </c>
      <c r="AC35" s="10">
        <v>67.814988931346633</v>
      </c>
      <c r="AD35" s="7">
        <v>288653</v>
      </c>
      <c r="AE35" s="10">
        <v>101.11146139834663</v>
      </c>
      <c r="AF35" s="7">
        <v>285480</v>
      </c>
      <c r="AG35" s="10">
        <v>87.284868238006268</v>
      </c>
    </row>
    <row r="36" spans="1:33" x14ac:dyDescent="0.15">
      <c r="A36" s="56"/>
      <c r="B36" s="50"/>
      <c r="C36" s="2" t="s">
        <v>19</v>
      </c>
      <c r="D36" s="7">
        <v>40153</v>
      </c>
      <c r="E36" s="10">
        <v>54</v>
      </c>
      <c r="F36" s="7">
        <v>74426</v>
      </c>
      <c r="G36" s="10">
        <v>64.8</v>
      </c>
      <c r="H36" s="7">
        <v>114883</v>
      </c>
      <c r="I36" s="10">
        <v>81</v>
      </c>
      <c r="J36" s="7">
        <v>141821</v>
      </c>
      <c r="K36" s="10">
        <v>230.4</v>
      </c>
      <c r="L36" s="7">
        <v>61547</v>
      </c>
      <c r="M36" s="10">
        <v>88.672938667896091</v>
      </c>
      <c r="N36" s="7">
        <v>69409</v>
      </c>
      <c r="O36" s="10">
        <v>40.795467235613238</v>
      </c>
      <c r="P36" s="7">
        <v>170139</v>
      </c>
      <c r="Q36" s="10">
        <v>75.362774627923457</v>
      </c>
      <c r="R36" s="7">
        <v>225760</v>
      </c>
      <c r="S36" s="10">
        <v>80.636635092080638</v>
      </c>
      <c r="T36" s="7">
        <v>279972</v>
      </c>
      <c r="U36" s="10">
        <v>73.856040181704032</v>
      </c>
      <c r="V36" s="7">
        <v>379078</v>
      </c>
      <c r="W36" s="10">
        <v>84.527324134609387</v>
      </c>
      <c r="X36" s="7">
        <v>448468</v>
      </c>
      <c r="Y36" s="10">
        <v>67.358068600489347</v>
      </c>
      <c r="Z36" s="7">
        <v>665797</v>
      </c>
      <c r="AA36" s="10">
        <v>81.356973966384189</v>
      </c>
      <c r="AB36" s="7">
        <v>818365</v>
      </c>
      <c r="AC36" s="10">
        <v>65.051930894470516</v>
      </c>
      <c r="AD36" s="7">
        <v>1258018</v>
      </c>
      <c r="AE36" s="10">
        <v>103.38418096739255</v>
      </c>
      <c r="AF36" s="7">
        <v>1216838</v>
      </c>
      <c r="AG36" s="10">
        <v>91.9033474038946</v>
      </c>
    </row>
    <row r="37" spans="1:33" x14ac:dyDescent="0.15">
      <c r="A37" s="56"/>
      <c r="B37" s="51"/>
      <c r="C37" s="2" t="s">
        <v>20</v>
      </c>
      <c r="D37" s="7">
        <v>7660</v>
      </c>
      <c r="E37" s="10">
        <v>117.6</v>
      </c>
      <c r="F37" s="7">
        <v>6511</v>
      </c>
      <c r="G37" s="10">
        <v>238</v>
      </c>
      <c r="H37" s="7">
        <v>2736</v>
      </c>
      <c r="I37" s="10">
        <v>103.2</v>
      </c>
      <c r="J37" s="7">
        <v>2652</v>
      </c>
      <c r="K37" s="10">
        <v>110</v>
      </c>
      <c r="L37" s="7">
        <v>2412</v>
      </c>
      <c r="M37" s="10">
        <v>43.334531081566659</v>
      </c>
      <c r="N37" s="7">
        <v>5566</v>
      </c>
      <c r="O37" s="10">
        <v>112.01448983698934</v>
      </c>
      <c r="P37" s="7">
        <v>4969</v>
      </c>
      <c r="Q37" s="10">
        <v>116.7253934695795</v>
      </c>
      <c r="R37" s="7">
        <v>4257</v>
      </c>
      <c r="S37" s="10">
        <v>87.46661187589892</v>
      </c>
      <c r="T37" s="7">
        <v>4867</v>
      </c>
      <c r="U37" s="10">
        <v>118.04511278195488</v>
      </c>
      <c r="V37" s="7">
        <v>4123</v>
      </c>
      <c r="W37" s="10">
        <v>101.22759636631476</v>
      </c>
      <c r="X37" s="7">
        <v>4073</v>
      </c>
      <c r="Y37" s="10">
        <v>105.05545524890378</v>
      </c>
      <c r="Z37" s="7">
        <v>3877</v>
      </c>
      <c r="AA37" s="10">
        <v>92.729012198038745</v>
      </c>
      <c r="AB37" s="7">
        <v>4181</v>
      </c>
      <c r="AC37" s="10">
        <v>95.938503900871964</v>
      </c>
      <c r="AD37" s="7">
        <v>4358</v>
      </c>
      <c r="AE37" s="10">
        <v>102.25246363209762</v>
      </c>
      <c r="AF37" s="7">
        <v>4262</v>
      </c>
      <c r="AG37" s="10">
        <v>105.28656126482214</v>
      </c>
    </row>
    <row r="38" spans="1:33" x14ac:dyDescent="0.15">
      <c r="A38" s="56"/>
      <c r="B38" s="52" t="s">
        <v>31</v>
      </c>
      <c r="C38" s="12" t="s">
        <v>18</v>
      </c>
      <c r="D38" s="15">
        <v>54704</v>
      </c>
      <c r="E38" s="16">
        <v>31.2</v>
      </c>
      <c r="F38" s="15">
        <v>175403</v>
      </c>
      <c r="G38" s="16">
        <v>116</v>
      </c>
      <c r="H38" s="15">
        <v>151208</v>
      </c>
      <c r="I38" s="16">
        <v>89.3</v>
      </c>
      <c r="J38" s="15">
        <v>169400</v>
      </c>
      <c r="K38" s="16">
        <v>105.9</v>
      </c>
      <c r="L38" s="15">
        <v>159962</v>
      </c>
      <c r="M38" s="16">
        <v>139.61822799835909</v>
      </c>
      <c r="N38" s="15">
        <v>114571</v>
      </c>
      <c r="O38" s="16">
        <v>76.812352085386536</v>
      </c>
      <c r="P38" s="15">
        <v>149157</v>
      </c>
      <c r="Q38" s="16">
        <v>86.329198909577087</v>
      </c>
      <c r="R38" s="15">
        <v>172777</v>
      </c>
      <c r="S38" s="16">
        <v>108.57873634729711</v>
      </c>
      <c r="T38" s="15">
        <v>159126</v>
      </c>
      <c r="U38" s="16">
        <v>73.483354652800543</v>
      </c>
      <c r="V38" s="15">
        <v>216547</v>
      </c>
      <c r="W38" s="16">
        <v>80.352882242713221</v>
      </c>
      <c r="X38" s="15">
        <v>269495</v>
      </c>
      <c r="Y38" s="16">
        <v>89.897891446699063</v>
      </c>
      <c r="Z38" s="15">
        <v>299779</v>
      </c>
      <c r="AA38" s="16">
        <v>97.905562522861473</v>
      </c>
      <c r="AB38" s="15">
        <v>306192</v>
      </c>
      <c r="AC38" s="16">
        <v>97.339157304442367</v>
      </c>
      <c r="AD38" s="15">
        <v>314562</v>
      </c>
      <c r="AE38" s="16">
        <v>98.566755239145692</v>
      </c>
      <c r="AF38" s="15">
        <v>319136</v>
      </c>
      <c r="AG38" s="16">
        <v>102.57913548818432</v>
      </c>
    </row>
    <row r="39" spans="1:33" x14ac:dyDescent="0.15">
      <c r="A39" s="56"/>
      <c r="B39" s="53"/>
      <c r="C39" s="12" t="s">
        <v>19</v>
      </c>
      <c r="D39" s="15">
        <v>236958</v>
      </c>
      <c r="E39" s="16">
        <v>25.5</v>
      </c>
      <c r="F39" s="15">
        <v>930578</v>
      </c>
      <c r="G39" s="16">
        <v>112.1</v>
      </c>
      <c r="H39" s="15">
        <v>830139</v>
      </c>
      <c r="I39" s="16">
        <v>92.7</v>
      </c>
      <c r="J39" s="15">
        <v>895805</v>
      </c>
      <c r="K39" s="16">
        <v>123.2</v>
      </c>
      <c r="L39" s="15">
        <v>727318</v>
      </c>
      <c r="M39" s="16">
        <v>158.96549312397821</v>
      </c>
      <c r="N39" s="15">
        <v>457532</v>
      </c>
      <c r="O39" s="16">
        <v>111.89994032420587</v>
      </c>
      <c r="P39" s="15">
        <v>408876</v>
      </c>
      <c r="Q39" s="16">
        <v>133.6715912397305</v>
      </c>
      <c r="R39" s="15">
        <v>305881</v>
      </c>
      <c r="S39" s="16">
        <v>156.83309747943969</v>
      </c>
      <c r="T39" s="15">
        <v>195036</v>
      </c>
      <c r="U39" s="16">
        <v>84.835145715528498</v>
      </c>
      <c r="V39" s="15">
        <v>229900</v>
      </c>
      <c r="W39" s="16">
        <v>81.963121942871808</v>
      </c>
      <c r="X39" s="15">
        <v>280492</v>
      </c>
      <c r="Y39" s="16">
        <v>87.530933159410708</v>
      </c>
      <c r="Z39" s="15">
        <v>320449</v>
      </c>
      <c r="AA39" s="16">
        <v>99.891208798059836</v>
      </c>
      <c r="AB39" s="15">
        <v>320798</v>
      </c>
      <c r="AC39" s="16">
        <v>94.774657665775436</v>
      </c>
      <c r="AD39" s="15">
        <v>338485</v>
      </c>
      <c r="AE39" s="16">
        <v>112.12122215891776</v>
      </c>
      <c r="AF39" s="15">
        <v>301892</v>
      </c>
      <c r="AG39" s="16">
        <v>102.6410629530402</v>
      </c>
    </row>
    <row r="40" spans="1:33" x14ac:dyDescent="0.15">
      <c r="A40" s="56"/>
      <c r="B40" s="54"/>
      <c r="C40" s="12" t="s">
        <v>20</v>
      </c>
      <c r="D40" s="15">
        <v>4332</v>
      </c>
      <c r="E40" s="16">
        <v>81.599999999999994</v>
      </c>
      <c r="F40" s="15">
        <v>5305</v>
      </c>
      <c r="G40" s="16">
        <v>96.6</v>
      </c>
      <c r="H40" s="15">
        <v>5490</v>
      </c>
      <c r="I40" s="16">
        <v>103.8</v>
      </c>
      <c r="J40" s="15">
        <v>5288</v>
      </c>
      <c r="K40" s="16">
        <v>116.3</v>
      </c>
      <c r="L40" s="15">
        <v>4547</v>
      </c>
      <c r="M40" s="16">
        <v>113.87427998998247</v>
      </c>
      <c r="N40" s="15">
        <v>3993</v>
      </c>
      <c r="O40" s="16">
        <v>145.67676030645748</v>
      </c>
      <c r="P40" s="15">
        <v>2741</v>
      </c>
      <c r="Q40" s="16">
        <v>154.85875706214688</v>
      </c>
      <c r="R40" s="15">
        <v>1770</v>
      </c>
      <c r="S40" s="16">
        <v>144.37194127243066</v>
      </c>
      <c r="T40" s="15">
        <v>1226</v>
      </c>
      <c r="U40" s="16">
        <v>115.44256120527308</v>
      </c>
      <c r="V40" s="15">
        <v>1062</v>
      </c>
      <c r="W40" s="16">
        <v>102.01729106628241</v>
      </c>
      <c r="X40" s="15">
        <v>1041</v>
      </c>
      <c r="Y40" s="16">
        <v>97.380729653882142</v>
      </c>
      <c r="Z40" s="15">
        <v>1069</v>
      </c>
      <c r="AA40" s="16">
        <v>102.00381679389312</v>
      </c>
      <c r="AB40" s="15">
        <v>1048</v>
      </c>
      <c r="AC40" s="16">
        <v>97.39776951672863</v>
      </c>
      <c r="AD40" s="15">
        <v>1076</v>
      </c>
      <c r="AE40" s="16">
        <v>113.74207188160676</v>
      </c>
      <c r="AF40" s="15">
        <v>946</v>
      </c>
      <c r="AG40" s="16">
        <v>100.1058201058201</v>
      </c>
    </row>
    <row r="41" spans="1:33" x14ac:dyDescent="0.15">
      <c r="A41" s="56"/>
      <c r="B41" s="49" t="s">
        <v>32</v>
      </c>
      <c r="C41" s="2" t="s">
        <v>18</v>
      </c>
      <c r="D41" s="7">
        <v>77340</v>
      </c>
      <c r="E41" s="10">
        <v>103.4</v>
      </c>
      <c r="F41" s="7">
        <v>74783</v>
      </c>
      <c r="G41" s="10">
        <v>92.2</v>
      </c>
      <c r="H41" s="7">
        <v>81135</v>
      </c>
      <c r="I41" s="10">
        <v>94</v>
      </c>
      <c r="J41" s="7">
        <v>86276</v>
      </c>
      <c r="K41" s="10">
        <v>80.099999999999994</v>
      </c>
      <c r="L41" s="7">
        <v>107692</v>
      </c>
      <c r="M41" s="10">
        <v>120.5012867852747</v>
      </c>
      <c r="N41" s="7">
        <v>89370</v>
      </c>
      <c r="O41" s="10">
        <v>64.491686872185667</v>
      </c>
      <c r="P41" s="7">
        <v>138576</v>
      </c>
      <c r="Q41" s="10">
        <v>78.607286898218263</v>
      </c>
      <c r="R41" s="7">
        <v>176289</v>
      </c>
      <c r="S41" s="10">
        <v>95.55995229835213</v>
      </c>
      <c r="T41" s="7">
        <v>184480</v>
      </c>
      <c r="U41" s="10">
        <v>119.59417847071407</v>
      </c>
      <c r="V41" s="7">
        <v>154255</v>
      </c>
      <c r="W41" s="10">
        <v>83.899899921677829</v>
      </c>
      <c r="X41" s="7">
        <v>183856</v>
      </c>
      <c r="Y41" s="10">
        <v>142.22744818943443</v>
      </c>
      <c r="Z41" s="7">
        <v>129269</v>
      </c>
      <c r="AA41" s="10">
        <v>98.680132521107183</v>
      </c>
      <c r="AB41" s="7">
        <v>130998</v>
      </c>
      <c r="AC41" s="10">
        <v>91.359109548916223</v>
      </c>
      <c r="AD41" s="7">
        <v>143388</v>
      </c>
      <c r="AE41" s="10">
        <v>86.972977891001719</v>
      </c>
      <c r="AF41" s="7">
        <v>164865</v>
      </c>
      <c r="AG41" s="10">
        <v>74.713477112157449</v>
      </c>
    </row>
    <row r="42" spans="1:33" x14ac:dyDescent="0.15">
      <c r="A42" s="56"/>
      <c r="B42" s="50"/>
      <c r="C42" s="2" t="s">
        <v>19</v>
      </c>
      <c r="D42" s="7">
        <v>979748</v>
      </c>
      <c r="E42" s="10">
        <v>120.2</v>
      </c>
      <c r="F42" s="7">
        <v>815340</v>
      </c>
      <c r="G42" s="10">
        <v>115.1</v>
      </c>
      <c r="H42" s="7">
        <v>708479</v>
      </c>
      <c r="I42" s="10">
        <v>90.5</v>
      </c>
      <c r="J42" s="7">
        <v>782800</v>
      </c>
      <c r="K42" s="10">
        <v>98.1</v>
      </c>
      <c r="L42" s="7">
        <v>797971</v>
      </c>
      <c r="M42" s="10">
        <v>144.40012956672959</v>
      </c>
      <c r="N42" s="7">
        <v>552611</v>
      </c>
      <c r="O42" s="10">
        <v>61.007655060796687</v>
      </c>
      <c r="P42" s="7">
        <v>905806</v>
      </c>
      <c r="Q42" s="10">
        <v>52.421239894741532</v>
      </c>
      <c r="R42" s="7">
        <v>1727937</v>
      </c>
      <c r="S42" s="10">
        <v>201.87429829183347</v>
      </c>
      <c r="T42" s="7">
        <v>855947</v>
      </c>
      <c r="U42" s="10">
        <v>113.00122645607003</v>
      </c>
      <c r="V42" s="7">
        <v>757467</v>
      </c>
      <c r="W42" s="10">
        <v>85.679624554192031</v>
      </c>
      <c r="X42" s="7">
        <v>884069</v>
      </c>
      <c r="Y42" s="10">
        <v>104.90125931015007</v>
      </c>
      <c r="Z42" s="7">
        <v>842763</v>
      </c>
      <c r="AA42" s="10">
        <v>115.46201217966721</v>
      </c>
      <c r="AB42" s="7">
        <v>729905</v>
      </c>
      <c r="AC42" s="10">
        <v>117.21747313684273</v>
      </c>
      <c r="AD42" s="7">
        <v>622693</v>
      </c>
      <c r="AE42" s="10">
        <v>112.96202568386605</v>
      </c>
      <c r="AF42" s="7">
        <v>551241</v>
      </c>
      <c r="AG42" s="10">
        <v>73.703400640177136</v>
      </c>
    </row>
    <row r="43" spans="1:33" x14ac:dyDescent="0.15">
      <c r="A43" s="56"/>
      <c r="B43" s="51"/>
      <c r="C43" s="2" t="s">
        <v>20</v>
      </c>
      <c r="D43" s="7">
        <v>12668</v>
      </c>
      <c r="E43" s="10">
        <v>116.2</v>
      </c>
      <c r="F43" s="7">
        <v>10903</v>
      </c>
      <c r="G43" s="10">
        <v>124.9</v>
      </c>
      <c r="H43" s="7">
        <v>8732</v>
      </c>
      <c r="I43" s="10">
        <v>96.2</v>
      </c>
      <c r="J43" s="7">
        <v>9073</v>
      </c>
      <c r="K43" s="10">
        <v>122.4</v>
      </c>
      <c r="L43" s="7">
        <v>7410</v>
      </c>
      <c r="M43" s="10">
        <v>119.84473556525958</v>
      </c>
      <c r="N43" s="7">
        <v>6183</v>
      </c>
      <c r="O43" s="10">
        <v>94.584671867829286</v>
      </c>
      <c r="P43" s="7">
        <v>6537</v>
      </c>
      <c r="Q43" s="10">
        <v>66.690471332381151</v>
      </c>
      <c r="R43" s="7">
        <v>9802</v>
      </c>
      <c r="S43" s="10">
        <v>211.24999999999997</v>
      </c>
      <c r="T43" s="7">
        <v>4640</v>
      </c>
      <c r="U43" s="10">
        <v>94.501018329938901</v>
      </c>
      <c r="V43" s="7">
        <v>4910</v>
      </c>
      <c r="W43" s="10">
        <v>102.12146422628952</v>
      </c>
      <c r="X43" s="7">
        <v>4808</v>
      </c>
      <c r="Y43" s="10">
        <v>73.753643196809321</v>
      </c>
      <c r="Z43" s="7">
        <v>6519</v>
      </c>
      <c r="AA43" s="10">
        <v>116.9956927494616</v>
      </c>
      <c r="AB43" s="7">
        <v>5572</v>
      </c>
      <c r="AC43" s="10">
        <v>128.29841123647248</v>
      </c>
      <c r="AD43" s="7">
        <v>4343</v>
      </c>
      <c r="AE43" s="10">
        <v>129.8744019138756</v>
      </c>
      <c r="AF43" s="7">
        <v>3344</v>
      </c>
      <c r="AG43" s="10">
        <v>98.672174682797291</v>
      </c>
    </row>
    <row r="44" spans="1:33" x14ac:dyDescent="0.15">
      <c r="A44" s="55" t="s">
        <v>10</v>
      </c>
      <c r="B44" s="52" t="s">
        <v>3</v>
      </c>
      <c r="C44" s="12" t="s">
        <v>18</v>
      </c>
      <c r="D44" s="15">
        <v>146870</v>
      </c>
      <c r="E44" s="16">
        <v>91.3</v>
      </c>
      <c r="F44" s="15">
        <v>160896</v>
      </c>
      <c r="G44" s="16">
        <v>99.6</v>
      </c>
      <c r="H44" s="15">
        <v>161464</v>
      </c>
      <c r="I44" s="16">
        <v>88.6</v>
      </c>
      <c r="J44" s="15">
        <v>182237</v>
      </c>
      <c r="K44" s="16">
        <v>98.6</v>
      </c>
      <c r="L44" s="15">
        <v>184896</v>
      </c>
      <c r="M44" s="16">
        <v>130.21670387559774</v>
      </c>
      <c r="N44" s="15">
        <v>141991</v>
      </c>
      <c r="O44" s="16">
        <v>84.893398223104427</v>
      </c>
      <c r="P44" s="15">
        <v>167258</v>
      </c>
      <c r="Q44" s="16">
        <v>103.34711228922214</v>
      </c>
      <c r="R44" s="15">
        <v>161841</v>
      </c>
      <c r="S44" s="16">
        <v>91.849695236149415</v>
      </c>
      <c r="T44" s="15">
        <v>176202</v>
      </c>
      <c r="U44" s="16">
        <v>81.253746760493243</v>
      </c>
      <c r="V44" s="15">
        <v>216854</v>
      </c>
      <c r="W44" s="16">
        <v>138.49671407678014</v>
      </c>
      <c r="X44" s="15">
        <v>156577</v>
      </c>
      <c r="Y44" s="16">
        <v>104.75620199641395</v>
      </c>
      <c r="Z44" s="15">
        <v>149468</v>
      </c>
      <c r="AA44" s="16">
        <v>100.75769832281725</v>
      </c>
      <c r="AB44" s="15">
        <v>148344</v>
      </c>
      <c r="AC44" s="16">
        <v>99.450936224130643</v>
      </c>
      <c r="AD44" s="15">
        <v>149163</v>
      </c>
      <c r="AE44" s="16">
        <v>103.1855725729465</v>
      </c>
      <c r="AF44" s="15">
        <v>144558</v>
      </c>
      <c r="AG44" s="16">
        <v>104.22951576154355</v>
      </c>
    </row>
    <row r="45" spans="1:33" x14ac:dyDescent="0.15">
      <c r="A45" s="56"/>
      <c r="B45" s="53"/>
      <c r="C45" s="12" t="s">
        <v>19</v>
      </c>
      <c r="D45" s="15">
        <v>325391</v>
      </c>
      <c r="E45" s="16">
        <v>98.4</v>
      </c>
      <c r="F45" s="15">
        <v>330675</v>
      </c>
      <c r="G45" s="16">
        <v>107.3</v>
      </c>
      <c r="H45" s="15">
        <v>308224</v>
      </c>
      <c r="I45" s="16">
        <v>89.3</v>
      </c>
      <c r="J45" s="15">
        <v>345303</v>
      </c>
      <c r="K45" s="16">
        <v>111.5</v>
      </c>
      <c r="L45" s="15">
        <v>309616</v>
      </c>
      <c r="M45" s="16">
        <v>132.66035391404944</v>
      </c>
      <c r="N45" s="15">
        <v>233390</v>
      </c>
      <c r="O45" s="16">
        <v>84.024567618553874</v>
      </c>
      <c r="P45" s="15">
        <v>277764</v>
      </c>
      <c r="Q45" s="16">
        <v>109.05664377672292</v>
      </c>
      <c r="R45" s="15">
        <v>254697</v>
      </c>
      <c r="S45" s="16">
        <v>88.046059659081095</v>
      </c>
      <c r="T45" s="15">
        <v>289277</v>
      </c>
      <c r="U45" s="16">
        <v>93.906469121695324</v>
      </c>
      <c r="V45" s="15">
        <v>308048</v>
      </c>
      <c r="W45" s="16">
        <v>128.41379482839835</v>
      </c>
      <c r="X45" s="15">
        <v>239887</v>
      </c>
      <c r="Y45" s="16">
        <v>101.92906644231709</v>
      </c>
      <c r="Z45" s="15">
        <v>235347</v>
      </c>
      <c r="AA45" s="16">
        <v>110.26532419402446</v>
      </c>
      <c r="AB45" s="15">
        <v>213437</v>
      </c>
      <c r="AC45" s="16">
        <v>108.2030457882143</v>
      </c>
      <c r="AD45" s="15">
        <v>197256</v>
      </c>
      <c r="AE45" s="16">
        <v>102.73214936722046</v>
      </c>
      <c r="AF45" s="15">
        <v>192010</v>
      </c>
      <c r="AG45" s="16">
        <v>107.80779769123659</v>
      </c>
    </row>
    <row r="46" spans="1:33" x14ac:dyDescent="0.15">
      <c r="A46" s="56"/>
      <c r="B46" s="54"/>
      <c r="C46" s="12" t="s">
        <v>20</v>
      </c>
      <c r="D46" s="15">
        <v>2216</v>
      </c>
      <c r="E46" s="16">
        <v>107.8</v>
      </c>
      <c r="F46" s="15">
        <v>2055</v>
      </c>
      <c r="G46" s="16">
        <v>107.7</v>
      </c>
      <c r="H46" s="15">
        <v>1909</v>
      </c>
      <c r="I46" s="16">
        <v>100.7</v>
      </c>
      <c r="J46" s="15">
        <v>1895</v>
      </c>
      <c r="K46" s="16">
        <v>113.2</v>
      </c>
      <c r="L46" s="15">
        <v>1675</v>
      </c>
      <c r="M46" s="16">
        <v>101.88564476885644</v>
      </c>
      <c r="N46" s="15">
        <v>1644</v>
      </c>
      <c r="O46" s="16">
        <v>98.976520168573145</v>
      </c>
      <c r="P46" s="15">
        <v>1661</v>
      </c>
      <c r="Q46" s="16">
        <v>105.52731893265566</v>
      </c>
      <c r="R46" s="15">
        <v>1574</v>
      </c>
      <c r="S46" s="16">
        <v>95.858708891595612</v>
      </c>
      <c r="T46" s="15">
        <v>1642</v>
      </c>
      <c r="U46" s="16">
        <v>115.5524278676988</v>
      </c>
      <c r="V46" s="15">
        <v>1421</v>
      </c>
      <c r="W46" s="16">
        <v>92.75456919060052</v>
      </c>
      <c r="X46" s="15">
        <v>1532</v>
      </c>
      <c r="Y46" s="16">
        <v>97.26984126984128</v>
      </c>
      <c r="Z46" s="15">
        <v>1575</v>
      </c>
      <c r="AA46" s="16">
        <v>109.45100764419735</v>
      </c>
      <c r="AB46" s="15">
        <v>1439</v>
      </c>
      <c r="AC46" s="16">
        <v>108.85022692889561</v>
      </c>
      <c r="AD46" s="15">
        <v>1322</v>
      </c>
      <c r="AE46" s="16">
        <v>99.548192771084345</v>
      </c>
      <c r="AF46" s="15">
        <v>1328</v>
      </c>
      <c r="AG46" s="16">
        <v>103.42679127725856</v>
      </c>
    </row>
    <row r="47" spans="1:33" x14ac:dyDescent="0.15">
      <c r="A47" s="56"/>
      <c r="B47" s="49" t="s">
        <v>4</v>
      </c>
      <c r="C47" s="2" t="s">
        <v>18</v>
      </c>
      <c r="D47" s="7">
        <v>772082</v>
      </c>
      <c r="E47" s="10">
        <v>105</v>
      </c>
      <c r="F47" s="7">
        <v>735070</v>
      </c>
      <c r="G47" s="10">
        <v>87.7</v>
      </c>
      <c r="H47" s="7">
        <v>838488</v>
      </c>
      <c r="I47" s="10">
        <v>117.2</v>
      </c>
      <c r="J47" s="7">
        <v>715286</v>
      </c>
      <c r="K47" s="10">
        <v>121.8</v>
      </c>
      <c r="L47" s="7">
        <v>587229</v>
      </c>
      <c r="M47" s="10">
        <v>92.58796762734552</v>
      </c>
      <c r="N47" s="7">
        <v>634239</v>
      </c>
      <c r="O47" s="10">
        <v>100.24134203239387</v>
      </c>
      <c r="P47" s="7">
        <v>632712</v>
      </c>
      <c r="Q47" s="10">
        <v>99.096138816538584</v>
      </c>
      <c r="R47" s="7">
        <v>638483</v>
      </c>
      <c r="S47" s="10">
        <v>97.324087933930656</v>
      </c>
      <c r="T47" s="7">
        <v>656038</v>
      </c>
      <c r="U47" s="10">
        <v>97.531669939834174</v>
      </c>
      <c r="V47" s="7">
        <v>672641</v>
      </c>
      <c r="W47" s="10">
        <v>82.423313372079491</v>
      </c>
      <c r="X47" s="7">
        <v>816081</v>
      </c>
      <c r="Y47" s="10">
        <v>133.09646905324962</v>
      </c>
      <c r="Z47" s="7">
        <v>613150</v>
      </c>
      <c r="AA47" s="10">
        <v>102.91999718004412</v>
      </c>
      <c r="AB47" s="7">
        <v>595754</v>
      </c>
      <c r="AC47" s="10">
        <v>100.16257920902778</v>
      </c>
      <c r="AD47" s="7">
        <v>594787</v>
      </c>
      <c r="AE47" s="10">
        <v>84.364557033843013</v>
      </c>
      <c r="AF47" s="7">
        <v>705020</v>
      </c>
      <c r="AG47" s="10">
        <v>103.47155566905303</v>
      </c>
    </row>
    <row r="48" spans="1:33" x14ac:dyDescent="0.15">
      <c r="A48" s="56"/>
      <c r="B48" s="50"/>
      <c r="C48" s="2" t="s">
        <v>19</v>
      </c>
      <c r="D48" s="7">
        <v>4393902</v>
      </c>
      <c r="E48" s="10">
        <v>102.9</v>
      </c>
      <c r="F48" s="7">
        <v>4271440</v>
      </c>
      <c r="G48" s="10">
        <v>95.5</v>
      </c>
      <c r="H48" s="7">
        <v>4471416</v>
      </c>
      <c r="I48" s="10">
        <v>147.9</v>
      </c>
      <c r="J48" s="7">
        <v>3023274</v>
      </c>
      <c r="K48" s="10">
        <v>100</v>
      </c>
      <c r="L48" s="7">
        <v>3021837</v>
      </c>
      <c r="M48" s="10">
        <v>113.1998437143539</v>
      </c>
      <c r="N48" s="7">
        <v>2669471</v>
      </c>
      <c r="O48" s="10">
        <v>144.09656491001357</v>
      </c>
      <c r="P48" s="7">
        <v>1852557</v>
      </c>
      <c r="Q48" s="10">
        <v>91.959397142173543</v>
      </c>
      <c r="R48" s="7">
        <v>2014538</v>
      </c>
      <c r="S48" s="10">
        <v>107.13268461094205</v>
      </c>
      <c r="T48" s="7">
        <v>1880414</v>
      </c>
      <c r="U48" s="10">
        <v>96.816319637698356</v>
      </c>
      <c r="V48" s="7">
        <v>1942249</v>
      </c>
      <c r="W48" s="10">
        <v>109.42241722680718</v>
      </c>
      <c r="X48" s="7">
        <v>1775001</v>
      </c>
      <c r="Y48" s="10">
        <v>135.06148527982822</v>
      </c>
      <c r="Z48" s="7">
        <v>1314217</v>
      </c>
      <c r="AA48" s="10">
        <v>121.42109440178572</v>
      </c>
      <c r="AB48" s="7">
        <v>1082363</v>
      </c>
      <c r="AC48" s="10">
        <v>92.705766471810023</v>
      </c>
      <c r="AD48" s="7">
        <v>1167525</v>
      </c>
      <c r="AE48" s="10">
        <v>107.89826081893719</v>
      </c>
      <c r="AF48" s="7">
        <v>1082061</v>
      </c>
      <c r="AG48" s="10">
        <v>94.41046518526791</v>
      </c>
    </row>
    <row r="49" spans="1:33" x14ac:dyDescent="0.15">
      <c r="A49" s="56"/>
      <c r="B49" s="51"/>
      <c r="C49" s="2" t="s">
        <v>20</v>
      </c>
      <c r="D49" s="7">
        <v>5691</v>
      </c>
      <c r="E49" s="10">
        <v>97.9</v>
      </c>
      <c r="F49" s="7">
        <v>5811</v>
      </c>
      <c r="G49" s="10">
        <v>109</v>
      </c>
      <c r="H49" s="7">
        <v>5333</v>
      </c>
      <c r="I49" s="10">
        <v>126.2</v>
      </c>
      <c r="J49" s="7">
        <v>4227</v>
      </c>
      <c r="K49" s="10">
        <v>82.1</v>
      </c>
      <c r="L49" s="7">
        <v>5146</v>
      </c>
      <c r="M49" s="10">
        <v>122.26181990971727</v>
      </c>
      <c r="N49" s="7">
        <v>4209</v>
      </c>
      <c r="O49" s="10">
        <v>143.75</v>
      </c>
      <c r="P49" s="7">
        <v>2928</v>
      </c>
      <c r="Q49" s="10">
        <v>92.805071315372416</v>
      </c>
      <c r="R49" s="7">
        <v>3155</v>
      </c>
      <c r="S49" s="10">
        <v>110.08374040474528</v>
      </c>
      <c r="T49" s="7">
        <v>2866</v>
      </c>
      <c r="U49" s="10">
        <v>99.272601316245229</v>
      </c>
      <c r="V49" s="7">
        <v>2887</v>
      </c>
      <c r="W49" s="10">
        <v>132.73563218390805</v>
      </c>
      <c r="X49" s="7">
        <v>2175</v>
      </c>
      <c r="Y49" s="10">
        <v>101.49323378441437</v>
      </c>
      <c r="Z49" s="7">
        <v>2143</v>
      </c>
      <c r="AA49" s="10">
        <v>117.94166208035224</v>
      </c>
      <c r="AB49" s="7">
        <v>1817</v>
      </c>
      <c r="AC49" s="10">
        <v>92.562404482934284</v>
      </c>
      <c r="AD49" s="7">
        <v>1963</v>
      </c>
      <c r="AE49" s="10">
        <v>127.8827361563518</v>
      </c>
      <c r="AF49" s="7">
        <v>1535</v>
      </c>
      <c r="AG49" s="10">
        <v>91.260404280618317</v>
      </c>
    </row>
    <row r="50" spans="1:33" x14ac:dyDescent="0.15">
      <c r="A50" s="56"/>
      <c r="B50" s="52" t="s">
        <v>5</v>
      </c>
      <c r="C50" s="12" t="s">
        <v>18</v>
      </c>
      <c r="D50" s="15">
        <v>203895</v>
      </c>
      <c r="E50" s="16">
        <v>92.5</v>
      </c>
      <c r="F50" s="15">
        <v>220442</v>
      </c>
      <c r="G50" s="16">
        <v>107.5</v>
      </c>
      <c r="H50" s="15">
        <v>205000</v>
      </c>
      <c r="I50" s="16">
        <v>118.3</v>
      </c>
      <c r="J50" s="15">
        <v>173334</v>
      </c>
      <c r="K50" s="16">
        <v>122.8</v>
      </c>
      <c r="L50" s="15">
        <v>141193</v>
      </c>
      <c r="M50" s="16">
        <v>82.583494180265546</v>
      </c>
      <c r="N50" s="15">
        <v>170970</v>
      </c>
      <c r="O50" s="16">
        <v>97.059324439398239</v>
      </c>
      <c r="P50" s="15">
        <v>176150</v>
      </c>
      <c r="Q50" s="16">
        <v>90.321290494600717</v>
      </c>
      <c r="R50" s="15">
        <v>195026</v>
      </c>
      <c r="S50" s="16">
        <v>108.60601875570801</v>
      </c>
      <c r="T50" s="15">
        <v>179572</v>
      </c>
      <c r="U50" s="16">
        <v>93.80164857551793</v>
      </c>
      <c r="V50" s="15">
        <v>191438</v>
      </c>
      <c r="W50" s="16">
        <v>80.156596742452791</v>
      </c>
      <c r="X50" s="15">
        <v>238830</v>
      </c>
      <c r="Y50" s="16">
        <v>109.33687366951268</v>
      </c>
      <c r="Z50" s="15">
        <v>218435</v>
      </c>
      <c r="AA50" s="16">
        <v>90.685847137460044</v>
      </c>
      <c r="AB50" s="15">
        <v>240870</v>
      </c>
      <c r="AC50" s="16">
        <v>129.51462261868275</v>
      </c>
      <c r="AD50" s="15">
        <v>185979</v>
      </c>
      <c r="AE50" s="16">
        <v>76.573327239713933</v>
      </c>
      <c r="AF50" s="15">
        <v>242877</v>
      </c>
      <c r="AG50" s="16">
        <v>114.85446764239946</v>
      </c>
    </row>
    <row r="51" spans="1:33" x14ac:dyDescent="0.15">
      <c r="A51" s="56"/>
      <c r="B51" s="53"/>
      <c r="C51" s="12" t="s">
        <v>19</v>
      </c>
      <c r="D51" s="15">
        <v>2394606</v>
      </c>
      <c r="E51" s="16">
        <v>102.2</v>
      </c>
      <c r="F51" s="15">
        <v>2342133</v>
      </c>
      <c r="G51" s="16">
        <v>111</v>
      </c>
      <c r="H51" s="15">
        <v>2109784</v>
      </c>
      <c r="I51" s="16">
        <v>125.8</v>
      </c>
      <c r="J51" s="15">
        <v>1677738</v>
      </c>
      <c r="K51" s="16">
        <v>136.5</v>
      </c>
      <c r="L51" s="15">
        <v>1228961</v>
      </c>
      <c r="M51" s="16">
        <v>86.303441011235961</v>
      </c>
      <c r="N51" s="15">
        <v>1424000</v>
      </c>
      <c r="O51" s="16">
        <v>95.017962665413989</v>
      </c>
      <c r="P51" s="15">
        <v>1498664</v>
      </c>
      <c r="Q51" s="16">
        <v>95.158465795592647</v>
      </c>
      <c r="R51" s="15">
        <v>1574914</v>
      </c>
      <c r="S51" s="16">
        <v>110.04511746822317</v>
      </c>
      <c r="T51" s="15">
        <v>1431153</v>
      </c>
      <c r="U51" s="16">
        <v>93.530181008279584</v>
      </c>
      <c r="V51" s="15">
        <v>1530151</v>
      </c>
      <c r="W51" s="16">
        <v>90.586075511731224</v>
      </c>
      <c r="X51" s="15">
        <v>1689168</v>
      </c>
      <c r="Y51" s="16">
        <v>115.56108940897988</v>
      </c>
      <c r="Z51" s="15">
        <v>1461710</v>
      </c>
      <c r="AA51" s="16">
        <v>102.86415999887404</v>
      </c>
      <c r="AB51" s="15">
        <v>1421010</v>
      </c>
      <c r="AC51" s="16">
        <v>119.07609000781825</v>
      </c>
      <c r="AD51" s="15">
        <v>1193363</v>
      </c>
      <c r="AE51" s="16">
        <v>81.728123317823645</v>
      </c>
      <c r="AF51" s="15">
        <v>1460162</v>
      </c>
      <c r="AG51" s="16">
        <v>110.79384084940614</v>
      </c>
    </row>
    <row r="52" spans="1:33" x14ac:dyDescent="0.15">
      <c r="A52" s="56"/>
      <c r="B52" s="54"/>
      <c r="C52" s="12" t="s">
        <v>20</v>
      </c>
      <c r="D52" s="15">
        <v>11744</v>
      </c>
      <c r="E52" s="16">
        <v>110.5</v>
      </c>
      <c r="F52" s="15">
        <v>10625</v>
      </c>
      <c r="G52" s="16">
        <v>103.2</v>
      </c>
      <c r="H52" s="15">
        <v>10292</v>
      </c>
      <c r="I52" s="16">
        <v>106.3</v>
      </c>
      <c r="J52" s="15">
        <v>9679</v>
      </c>
      <c r="K52" s="16">
        <v>111.2</v>
      </c>
      <c r="L52" s="15">
        <v>8704</v>
      </c>
      <c r="M52" s="16">
        <v>104.50234121743307</v>
      </c>
      <c r="N52" s="15">
        <v>8329</v>
      </c>
      <c r="O52" s="16">
        <v>97.896097790314997</v>
      </c>
      <c r="P52" s="15">
        <v>8508</v>
      </c>
      <c r="Q52" s="16">
        <v>105.36222910216719</v>
      </c>
      <c r="R52" s="15">
        <v>8075</v>
      </c>
      <c r="S52" s="16">
        <v>101.31744040150565</v>
      </c>
      <c r="T52" s="15">
        <v>7970</v>
      </c>
      <c r="U52" s="16">
        <v>99.712248217190037</v>
      </c>
      <c r="V52" s="15">
        <v>7993</v>
      </c>
      <c r="W52" s="16">
        <v>113.00721051887459</v>
      </c>
      <c r="X52" s="15">
        <v>7073</v>
      </c>
      <c r="Y52" s="16">
        <v>105.69336521219365</v>
      </c>
      <c r="Z52" s="15">
        <v>6692</v>
      </c>
      <c r="AA52" s="16">
        <v>113.44295643329379</v>
      </c>
      <c r="AB52" s="15">
        <v>5899</v>
      </c>
      <c r="AC52" s="16">
        <v>91.92769206794452</v>
      </c>
      <c r="AD52" s="15">
        <v>6417</v>
      </c>
      <c r="AE52" s="16">
        <v>106.73652694610777</v>
      </c>
      <c r="AF52" s="15">
        <v>6012</v>
      </c>
      <c r="AG52" s="16">
        <v>96.469833119383836</v>
      </c>
    </row>
    <row r="53" spans="1:33" x14ac:dyDescent="0.15">
      <c r="A53" s="56"/>
      <c r="B53" s="49" t="s">
        <v>6</v>
      </c>
      <c r="C53" s="2" t="s">
        <v>18</v>
      </c>
      <c r="D53" s="7">
        <v>653082</v>
      </c>
      <c r="E53" s="10">
        <v>94.9</v>
      </c>
      <c r="F53" s="7">
        <v>688474</v>
      </c>
      <c r="G53" s="10">
        <v>91</v>
      </c>
      <c r="H53" s="7">
        <v>756175</v>
      </c>
      <c r="I53" s="10">
        <v>85</v>
      </c>
      <c r="J53" s="7">
        <v>889706</v>
      </c>
      <c r="K53" s="10">
        <v>91.7</v>
      </c>
      <c r="L53" s="7">
        <v>970323</v>
      </c>
      <c r="M53" s="10">
        <v>145.18468975980682</v>
      </c>
      <c r="N53" s="7">
        <v>668337</v>
      </c>
      <c r="O53" s="10">
        <v>111.49244469059765</v>
      </c>
      <c r="P53" s="7">
        <v>599446</v>
      </c>
      <c r="Q53" s="10">
        <v>98.977933940518724</v>
      </c>
      <c r="R53" s="7">
        <v>605636</v>
      </c>
      <c r="S53" s="10">
        <v>103.58595447004294</v>
      </c>
      <c r="T53" s="7">
        <v>584670</v>
      </c>
      <c r="U53" s="10">
        <v>144.25219152700026</v>
      </c>
      <c r="V53" s="7">
        <v>405311</v>
      </c>
      <c r="W53" s="10">
        <v>91.17967960874563</v>
      </c>
      <c r="X53" s="7">
        <v>444519</v>
      </c>
      <c r="Y53" s="10">
        <v>162.23025127278697</v>
      </c>
      <c r="Z53" s="7">
        <v>274005</v>
      </c>
      <c r="AA53" s="10">
        <v>88.166303067745233</v>
      </c>
      <c r="AB53" s="7">
        <v>310782</v>
      </c>
      <c r="AC53" s="10">
        <v>106.88168049193183</v>
      </c>
      <c r="AD53" s="7">
        <v>290772</v>
      </c>
      <c r="AE53" s="10">
        <v>78.78356007012087</v>
      </c>
      <c r="AF53" s="7">
        <v>369077</v>
      </c>
      <c r="AG53" s="10">
        <v>108.22801142461688</v>
      </c>
    </row>
    <row r="54" spans="1:33" x14ac:dyDescent="0.15">
      <c r="A54" s="56"/>
      <c r="B54" s="50"/>
      <c r="C54" s="2" t="s">
        <v>19</v>
      </c>
      <c r="D54" s="7">
        <v>4335170</v>
      </c>
      <c r="E54" s="10">
        <v>91.9</v>
      </c>
      <c r="F54" s="7">
        <v>4718435</v>
      </c>
      <c r="G54" s="10">
        <v>97.1</v>
      </c>
      <c r="H54" s="7">
        <v>4857382</v>
      </c>
      <c r="I54" s="10">
        <v>100</v>
      </c>
      <c r="J54" s="7">
        <v>4857116</v>
      </c>
      <c r="K54" s="10">
        <v>107.8</v>
      </c>
      <c r="L54" s="7">
        <v>4506002</v>
      </c>
      <c r="M54" s="10">
        <v>168.77360151319363</v>
      </c>
      <c r="N54" s="7">
        <v>2669850</v>
      </c>
      <c r="O54" s="10">
        <v>138.42607450852094</v>
      </c>
      <c r="P54" s="7">
        <v>1928719</v>
      </c>
      <c r="Q54" s="10">
        <v>118.10575832616881</v>
      </c>
      <c r="R54" s="7">
        <v>1633044</v>
      </c>
      <c r="S54" s="10">
        <v>97.071065042399823</v>
      </c>
      <c r="T54" s="7">
        <v>1682318</v>
      </c>
      <c r="U54" s="10">
        <v>141.28803116819421</v>
      </c>
      <c r="V54" s="7">
        <v>1190701</v>
      </c>
      <c r="W54" s="10">
        <v>91.485627924952198</v>
      </c>
      <c r="X54" s="7">
        <v>1301517</v>
      </c>
      <c r="Y54" s="10">
        <v>191.97378629606794</v>
      </c>
      <c r="Z54" s="7">
        <v>677966</v>
      </c>
      <c r="AA54" s="10">
        <v>106.18986384147784</v>
      </c>
      <c r="AB54" s="7">
        <v>638447</v>
      </c>
      <c r="AC54" s="10">
        <v>110.49810484778206</v>
      </c>
      <c r="AD54" s="7">
        <v>577790</v>
      </c>
      <c r="AE54" s="10">
        <v>77.711649551785129</v>
      </c>
      <c r="AF54" s="7">
        <v>743505</v>
      </c>
      <c r="AG54" s="10">
        <v>93.161829843912685</v>
      </c>
    </row>
    <row r="55" spans="1:33" x14ac:dyDescent="0.15">
      <c r="A55" s="56"/>
      <c r="B55" s="51"/>
      <c r="C55" s="2" t="s">
        <v>20</v>
      </c>
      <c r="D55" s="7">
        <v>6638</v>
      </c>
      <c r="E55" s="10">
        <v>96.9</v>
      </c>
      <c r="F55" s="7">
        <v>6853</v>
      </c>
      <c r="G55" s="10">
        <v>106.7</v>
      </c>
      <c r="H55" s="7">
        <v>6424</v>
      </c>
      <c r="I55" s="10">
        <v>117.7</v>
      </c>
      <c r="J55" s="7">
        <v>5459</v>
      </c>
      <c r="K55" s="10">
        <v>117.6</v>
      </c>
      <c r="L55" s="7">
        <v>4644</v>
      </c>
      <c r="M55" s="10">
        <v>116.24530663329162</v>
      </c>
      <c r="N55" s="7">
        <v>3995</v>
      </c>
      <c r="O55" s="10">
        <v>124.14543194530765</v>
      </c>
      <c r="P55" s="7">
        <v>3218</v>
      </c>
      <c r="Q55" s="10">
        <v>119.36201780415429</v>
      </c>
      <c r="R55" s="7">
        <v>2696</v>
      </c>
      <c r="S55" s="10">
        <v>93.708724365658668</v>
      </c>
      <c r="T55" s="7">
        <v>2877</v>
      </c>
      <c r="U55" s="10">
        <v>97.923757658270944</v>
      </c>
      <c r="V55" s="7">
        <v>2938</v>
      </c>
      <c r="W55" s="10">
        <v>100.34153005464481</v>
      </c>
      <c r="X55" s="7">
        <v>2928</v>
      </c>
      <c r="Y55" s="10">
        <v>118.35084882780922</v>
      </c>
      <c r="Z55" s="7">
        <v>2474</v>
      </c>
      <c r="AA55" s="10">
        <v>120.44790652385589</v>
      </c>
      <c r="AB55" s="7">
        <v>2054</v>
      </c>
      <c r="AC55" s="10">
        <v>103.37191746351284</v>
      </c>
      <c r="AD55" s="7">
        <v>1987</v>
      </c>
      <c r="AE55" s="10">
        <v>98.659384309831182</v>
      </c>
      <c r="AF55" s="7">
        <v>2014</v>
      </c>
      <c r="AG55" s="10">
        <v>86.068376068376068</v>
      </c>
    </row>
    <row r="56" spans="1:33" x14ac:dyDescent="0.15">
      <c r="A56" s="56"/>
      <c r="B56" s="52" t="s">
        <v>7</v>
      </c>
      <c r="C56" s="12" t="s">
        <v>18</v>
      </c>
      <c r="D56" s="15">
        <v>67210</v>
      </c>
      <c r="E56" s="16">
        <v>149.4</v>
      </c>
      <c r="F56" s="15">
        <v>44990</v>
      </c>
      <c r="G56" s="16">
        <v>84.4</v>
      </c>
      <c r="H56" s="15">
        <v>53326</v>
      </c>
      <c r="I56" s="16">
        <v>118.2</v>
      </c>
      <c r="J56" s="15">
        <v>45125</v>
      </c>
      <c r="K56" s="16">
        <v>75.3</v>
      </c>
      <c r="L56" s="15">
        <v>59917</v>
      </c>
      <c r="M56" s="16">
        <v>122.56223535909344</v>
      </c>
      <c r="N56" s="15">
        <v>48887</v>
      </c>
      <c r="O56" s="16">
        <v>80.459183673469397</v>
      </c>
      <c r="P56" s="15">
        <v>60760</v>
      </c>
      <c r="Q56" s="16">
        <v>99.472839789135918</v>
      </c>
      <c r="R56" s="15">
        <v>61082</v>
      </c>
      <c r="S56" s="16">
        <v>170.5391294636625</v>
      </c>
      <c r="T56" s="15">
        <v>35817</v>
      </c>
      <c r="U56" s="16">
        <v>88.028411325206449</v>
      </c>
      <c r="V56" s="15">
        <v>40688</v>
      </c>
      <c r="W56" s="16">
        <v>71.524249828607594</v>
      </c>
      <c r="X56" s="15">
        <v>56887</v>
      </c>
      <c r="Y56" s="16">
        <v>135.8722652144836</v>
      </c>
      <c r="Z56" s="15">
        <v>41868</v>
      </c>
      <c r="AA56" s="16">
        <v>102.67300995634901</v>
      </c>
      <c r="AB56" s="15">
        <v>40778</v>
      </c>
      <c r="AC56" s="16">
        <v>122.32054474007859</v>
      </c>
      <c r="AD56" s="15">
        <v>33337</v>
      </c>
      <c r="AE56" s="16">
        <v>109.01569653368215</v>
      </c>
      <c r="AF56" s="15">
        <v>30580</v>
      </c>
      <c r="AG56" s="16">
        <v>125.44097136762656</v>
      </c>
    </row>
    <row r="57" spans="1:33" x14ac:dyDescent="0.15">
      <c r="A57" s="56"/>
      <c r="B57" s="53"/>
      <c r="C57" s="12" t="s">
        <v>19</v>
      </c>
      <c r="D57" s="15">
        <v>129256</v>
      </c>
      <c r="E57" s="16">
        <v>74.3</v>
      </c>
      <c r="F57" s="15">
        <v>173952</v>
      </c>
      <c r="G57" s="16">
        <v>123</v>
      </c>
      <c r="H57" s="15">
        <v>141461</v>
      </c>
      <c r="I57" s="16">
        <v>113.5</v>
      </c>
      <c r="J57" s="15">
        <v>124587</v>
      </c>
      <c r="K57" s="16">
        <v>69.400000000000006</v>
      </c>
      <c r="L57" s="15">
        <v>179590</v>
      </c>
      <c r="M57" s="16">
        <v>129.20050934885361</v>
      </c>
      <c r="N57" s="15">
        <v>139001</v>
      </c>
      <c r="O57" s="16">
        <v>115.7733856392061</v>
      </c>
      <c r="P57" s="15">
        <v>120063</v>
      </c>
      <c r="Q57" s="16">
        <v>89.523092294615026</v>
      </c>
      <c r="R57" s="15">
        <v>134114</v>
      </c>
      <c r="S57" s="16">
        <v>179.21293512393933</v>
      </c>
      <c r="T57" s="15">
        <v>74835</v>
      </c>
      <c r="U57" s="16">
        <v>89.883254462033676</v>
      </c>
      <c r="V57" s="15">
        <v>83258</v>
      </c>
      <c r="W57" s="16">
        <v>69.031905014592738</v>
      </c>
      <c r="X57" s="15">
        <v>120608</v>
      </c>
      <c r="Y57" s="16">
        <v>139.0662654075432</v>
      </c>
      <c r="Z57" s="15">
        <v>86727</v>
      </c>
      <c r="AA57" s="16">
        <v>123.37050840706705</v>
      </c>
      <c r="AB57" s="15">
        <v>70298</v>
      </c>
      <c r="AC57" s="16">
        <v>106.99847792998479</v>
      </c>
      <c r="AD57" s="15">
        <v>65700</v>
      </c>
      <c r="AE57" s="16">
        <v>91.244930837175701</v>
      </c>
      <c r="AF57" s="15">
        <v>72004</v>
      </c>
      <c r="AG57" s="16">
        <v>113.56023089297543</v>
      </c>
    </row>
    <row r="58" spans="1:33" x14ac:dyDescent="0.15">
      <c r="A58" s="57"/>
      <c r="B58" s="54"/>
      <c r="C58" s="12" t="s">
        <v>20</v>
      </c>
      <c r="D58" s="15">
        <v>1923</v>
      </c>
      <c r="E58" s="16">
        <v>49.7</v>
      </c>
      <c r="F58" s="15">
        <v>3866</v>
      </c>
      <c r="G58" s="16">
        <v>145.80000000000001</v>
      </c>
      <c r="H58" s="15">
        <v>2653</v>
      </c>
      <c r="I58" s="16">
        <v>96.1</v>
      </c>
      <c r="J58" s="15">
        <v>2761</v>
      </c>
      <c r="K58" s="16">
        <v>92.1</v>
      </c>
      <c r="L58" s="15">
        <v>2997</v>
      </c>
      <c r="M58" s="16">
        <v>105.41681322546606</v>
      </c>
      <c r="N58" s="15">
        <v>2843</v>
      </c>
      <c r="O58" s="16">
        <v>143.87651821862349</v>
      </c>
      <c r="P58" s="15">
        <v>1976</v>
      </c>
      <c r="Q58" s="16">
        <v>89.98178506375227</v>
      </c>
      <c r="R58" s="15">
        <v>2196</v>
      </c>
      <c r="S58" s="16">
        <v>105.1220679751077</v>
      </c>
      <c r="T58" s="15">
        <v>2089</v>
      </c>
      <c r="U58" s="16">
        <v>102.10166177908113</v>
      </c>
      <c r="V58" s="15">
        <v>2046</v>
      </c>
      <c r="W58" s="16">
        <v>96.50943396226414</v>
      </c>
      <c r="X58" s="15">
        <v>2120</v>
      </c>
      <c r="Y58" s="16">
        <v>102.36600676001932</v>
      </c>
      <c r="Z58" s="15">
        <v>2071</v>
      </c>
      <c r="AA58" s="16">
        <v>120.12761020881671</v>
      </c>
      <c r="AB58" s="15">
        <v>1724</v>
      </c>
      <c r="AC58" s="16">
        <v>87.468290208016228</v>
      </c>
      <c r="AD58" s="15">
        <v>1971</v>
      </c>
      <c r="AE58" s="16">
        <v>83.69426751592357</v>
      </c>
      <c r="AF58" s="15">
        <v>2355</v>
      </c>
      <c r="AG58" s="16">
        <v>90.542099192618224</v>
      </c>
    </row>
    <row r="63" spans="1:33" x14ac:dyDescent="0.15">
      <c r="B63" s="4"/>
      <c r="C63" s="1"/>
    </row>
    <row r="64" spans="1:33" x14ac:dyDescent="0.15">
      <c r="B64" s="4"/>
      <c r="C64" s="1"/>
    </row>
    <row r="65" spans="2:3" x14ac:dyDescent="0.15">
      <c r="B65" s="4"/>
      <c r="C65" s="1"/>
    </row>
  </sheetData>
  <mergeCells count="39">
    <mergeCell ref="D3:E3"/>
    <mergeCell ref="Z3:AA3"/>
    <mergeCell ref="B29:B31"/>
    <mergeCell ref="N3:O3"/>
    <mergeCell ref="AB3:AC3"/>
    <mergeCell ref="AD3:AE3"/>
    <mergeCell ref="B5:B7"/>
    <mergeCell ref="B8:B10"/>
    <mergeCell ref="B11:B13"/>
    <mergeCell ref="B14:B16"/>
    <mergeCell ref="L3:M3"/>
    <mergeCell ref="A3:C4"/>
    <mergeCell ref="X3:Y3"/>
    <mergeCell ref="R3:S3"/>
    <mergeCell ref="T3:U3"/>
    <mergeCell ref="V3:W3"/>
    <mergeCell ref="B47:B49"/>
    <mergeCell ref="B44:B46"/>
    <mergeCell ref="B17:B19"/>
    <mergeCell ref="J3:K3"/>
    <mergeCell ref="H3:I3"/>
    <mergeCell ref="B41:B43"/>
    <mergeCell ref="B50:B52"/>
    <mergeCell ref="B20:B22"/>
    <mergeCell ref="B23:B25"/>
    <mergeCell ref="B26:B28"/>
    <mergeCell ref="B32:B34"/>
    <mergeCell ref="B35:B37"/>
    <mergeCell ref="B38:B40"/>
    <mergeCell ref="F3:G3"/>
    <mergeCell ref="AF3:AG3"/>
    <mergeCell ref="B53:B55"/>
    <mergeCell ref="B56:B58"/>
    <mergeCell ref="A5:A7"/>
    <mergeCell ref="A8:A16"/>
    <mergeCell ref="A17:A31"/>
    <mergeCell ref="A32:A43"/>
    <mergeCell ref="A44:A58"/>
    <mergeCell ref="P3:Q3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558CB-9767-45A9-83AB-BAFB0FA02DF5}">
  <dimension ref="A1:AT28"/>
  <sheetViews>
    <sheetView workbookViewId="0">
      <selection activeCell="A2" sqref="A2"/>
    </sheetView>
  </sheetViews>
  <sheetFormatPr defaultRowHeight="13.5" x14ac:dyDescent="0.15"/>
  <cols>
    <col min="1" max="1" width="10.5" customWidth="1"/>
    <col min="2" max="2" width="10.625" style="21" customWidth="1"/>
    <col min="3" max="3" width="11" style="23" bestFit="1" customWidth="1"/>
    <col min="4" max="4" width="9" style="22"/>
    <col min="5" max="5" width="10.625" style="21" customWidth="1"/>
    <col min="6" max="6" width="11" style="23" bestFit="1" customWidth="1"/>
    <col min="7" max="7" width="9" style="22"/>
    <col min="8" max="8" width="10.625" style="21" customWidth="1"/>
    <col min="9" max="9" width="11" style="23" bestFit="1" customWidth="1"/>
    <col min="10" max="10" width="9" style="22"/>
    <col min="11" max="11" width="10.625" style="21" customWidth="1"/>
    <col min="12" max="12" width="11" style="23" bestFit="1" customWidth="1"/>
    <col min="13" max="13" width="9" style="22"/>
    <col min="14" max="14" width="10.625" style="21" customWidth="1"/>
    <col min="15" max="15" width="11" style="23" bestFit="1" customWidth="1"/>
    <col min="16" max="16" width="9" style="22"/>
    <col min="17" max="17" width="10.625" style="21" customWidth="1"/>
    <col min="18" max="18" width="11" style="23" bestFit="1" customWidth="1"/>
    <col min="19" max="19" width="9" style="22"/>
    <col min="20" max="20" width="10.625" style="21" customWidth="1"/>
    <col min="21" max="21" width="11" style="23" bestFit="1" customWidth="1"/>
    <col min="22" max="22" width="9" style="22"/>
    <col min="23" max="23" width="10.625" style="21" customWidth="1"/>
    <col min="24" max="24" width="11" style="23" bestFit="1" customWidth="1"/>
    <col min="25" max="25" width="9" style="22"/>
    <col min="26" max="26" width="10.625" style="21" customWidth="1"/>
    <col min="27" max="27" width="11" style="23" bestFit="1" customWidth="1"/>
    <col min="28" max="28" width="9" style="22"/>
    <col min="29" max="29" width="10.625" style="21" customWidth="1"/>
    <col min="30" max="30" width="11" style="23" bestFit="1" customWidth="1"/>
    <col min="31" max="31" width="9" style="22"/>
    <col min="32" max="32" width="10.625" style="21" customWidth="1"/>
    <col min="33" max="33" width="11" style="23" bestFit="1" customWidth="1"/>
    <col min="34" max="34" width="9" style="22"/>
    <col min="35" max="35" width="10.625" style="21" customWidth="1"/>
    <col min="36" max="36" width="11" style="23" bestFit="1" customWidth="1"/>
    <col min="37" max="37" width="9" style="22"/>
    <col min="38" max="38" width="10.625" style="21" customWidth="1"/>
    <col min="39" max="39" width="11" style="23" bestFit="1" customWidth="1"/>
    <col min="40" max="40" width="9" style="22"/>
    <col min="41" max="41" width="10.625" style="21" customWidth="1"/>
    <col min="42" max="42" width="11" style="23" bestFit="1" customWidth="1"/>
    <col min="43" max="43" width="9" style="22"/>
    <col min="44" max="44" width="10.625" style="21" customWidth="1"/>
    <col min="45" max="45" width="11" style="23" bestFit="1" customWidth="1"/>
    <col min="46" max="46" width="9" style="22"/>
  </cols>
  <sheetData>
    <row r="1" spans="1:46" x14ac:dyDescent="0.15">
      <c r="A1" s="11" t="s">
        <v>50</v>
      </c>
      <c r="C1"/>
      <c r="F1"/>
      <c r="I1"/>
      <c r="L1"/>
      <c r="O1"/>
      <c r="R1"/>
      <c r="U1"/>
      <c r="X1"/>
      <c r="AA1"/>
      <c r="AD1"/>
      <c r="AG1"/>
      <c r="AJ1"/>
      <c r="AM1"/>
      <c r="AP1"/>
      <c r="AS1"/>
      <c r="AT1" s="41" t="s">
        <v>97</v>
      </c>
    </row>
    <row r="2" spans="1:46" x14ac:dyDescent="0.15">
      <c r="C2"/>
      <c r="F2"/>
      <c r="I2"/>
      <c r="L2"/>
      <c r="O2"/>
      <c r="R2"/>
      <c r="U2"/>
      <c r="X2"/>
      <c r="AA2"/>
      <c r="AD2"/>
      <c r="AG2"/>
      <c r="AJ2"/>
      <c r="AM2"/>
      <c r="AP2"/>
      <c r="AS2"/>
    </row>
    <row r="3" spans="1:46" x14ac:dyDescent="0.15">
      <c r="A3" t="s">
        <v>33</v>
      </c>
    </row>
    <row r="4" spans="1:46" x14ac:dyDescent="0.15">
      <c r="A4" s="77" t="s">
        <v>34</v>
      </c>
      <c r="B4" s="73" t="s">
        <v>121</v>
      </c>
      <c r="C4" s="74"/>
      <c r="D4" s="75"/>
      <c r="E4" s="73" t="s">
        <v>120</v>
      </c>
      <c r="F4" s="74"/>
      <c r="G4" s="75"/>
      <c r="H4" s="73" t="s">
        <v>118</v>
      </c>
      <c r="I4" s="74"/>
      <c r="J4" s="75"/>
      <c r="K4" s="73" t="s">
        <v>115</v>
      </c>
      <c r="L4" s="74"/>
      <c r="M4" s="75"/>
      <c r="N4" s="73" t="s">
        <v>113</v>
      </c>
      <c r="O4" s="74"/>
      <c r="P4" s="75"/>
      <c r="Q4" s="73" t="s">
        <v>111</v>
      </c>
      <c r="R4" s="74"/>
      <c r="S4" s="75"/>
      <c r="T4" s="73" t="s">
        <v>109</v>
      </c>
      <c r="U4" s="74"/>
      <c r="V4" s="75"/>
      <c r="W4" s="73" t="s">
        <v>107</v>
      </c>
      <c r="X4" s="74"/>
      <c r="Y4" s="75"/>
      <c r="Z4" s="73" t="s">
        <v>104</v>
      </c>
      <c r="AA4" s="74"/>
      <c r="AB4" s="75"/>
      <c r="AC4" s="73" t="s">
        <v>102</v>
      </c>
      <c r="AD4" s="74"/>
      <c r="AE4" s="75"/>
      <c r="AF4" s="73" t="s">
        <v>100</v>
      </c>
      <c r="AG4" s="74"/>
      <c r="AH4" s="75"/>
      <c r="AI4" s="73" t="s">
        <v>35</v>
      </c>
      <c r="AJ4" s="74"/>
      <c r="AK4" s="75"/>
      <c r="AL4" s="73" t="s">
        <v>15</v>
      </c>
      <c r="AM4" s="74"/>
      <c r="AN4" s="75"/>
      <c r="AO4" s="73" t="s">
        <v>14</v>
      </c>
      <c r="AP4" s="74"/>
      <c r="AQ4" s="75"/>
      <c r="AR4" s="73" t="s">
        <v>36</v>
      </c>
      <c r="AS4" s="74"/>
      <c r="AT4" s="75"/>
    </row>
    <row r="5" spans="1:46" x14ac:dyDescent="0.15">
      <c r="A5" s="78"/>
      <c r="B5" s="24" t="s">
        <v>37</v>
      </c>
      <c r="C5" s="25" t="s">
        <v>38</v>
      </c>
      <c r="D5" s="26" t="s">
        <v>39</v>
      </c>
      <c r="E5" s="24" t="s">
        <v>37</v>
      </c>
      <c r="F5" s="25" t="s">
        <v>38</v>
      </c>
      <c r="G5" s="26" t="s">
        <v>39</v>
      </c>
      <c r="H5" s="24" t="s">
        <v>37</v>
      </c>
      <c r="I5" s="25" t="s">
        <v>38</v>
      </c>
      <c r="J5" s="26" t="s">
        <v>39</v>
      </c>
      <c r="K5" s="24" t="s">
        <v>37</v>
      </c>
      <c r="L5" s="25" t="s">
        <v>38</v>
      </c>
      <c r="M5" s="26" t="s">
        <v>39</v>
      </c>
      <c r="N5" s="24" t="s">
        <v>37</v>
      </c>
      <c r="O5" s="25" t="s">
        <v>38</v>
      </c>
      <c r="P5" s="26" t="s">
        <v>39</v>
      </c>
      <c r="Q5" s="24" t="s">
        <v>37</v>
      </c>
      <c r="R5" s="25" t="s">
        <v>38</v>
      </c>
      <c r="S5" s="26" t="s">
        <v>39</v>
      </c>
      <c r="T5" s="24" t="s">
        <v>37</v>
      </c>
      <c r="U5" s="25" t="s">
        <v>38</v>
      </c>
      <c r="V5" s="26" t="s">
        <v>39</v>
      </c>
      <c r="W5" s="24" t="s">
        <v>37</v>
      </c>
      <c r="X5" s="25" t="s">
        <v>38</v>
      </c>
      <c r="Y5" s="26" t="s">
        <v>39</v>
      </c>
      <c r="Z5" s="24" t="s">
        <v>37</v>
      </c>
      <c r="AA5" s="25" t="s">
        <v>38</v>
      </c>
      <c r="AB5" s="26" t="s">
        <v>39</v>
      </c>
      <c r="AC5" s="24" t="s">
        <v>37</v>
      </c>
      <c r="AD5" s="25" t="s">
        <v>38</v>
      </c>
      <c r="AE5" s="26" t="s">
        <v>39</v>
      </c>
      <c r="AF5" s="24" t="s">
        <v>37</v>
      </c>
      <c r="AG5" s="25" t="s">
        <v>38</v>
      </c>
      <c r="AH5" s="26" t="s">
        <v>39</v>
      </c>
      <c r="AI5" s="24" t="s">
        <v>37</v>
      </c>
      <c r="AJ5" s="25" t="s">
        <v>38</v>
      </c>
      <c r="AK5" s="26" t="s">
        <v>39</v>
      </c>
      <c r="AL5" s="24" t="s">
        <v>37</v>
      </c>
      <c r="AM5" s="25" t="s">
        <v>38</v>
      </c>
      <c r="AN5" s="26" t="s">
        <v>39</v>
      </c>
      <c r="AO5" s="24" t="s">
        <v>37</v>
      </c>
      <c r="AP5" s="25" t="s">
        <v>38</v>
      </c>
      <c r="AQ5" s="26" t="s">
        <v>39</v>
      </c>
      <c r="AR5" s="24" t="s">
        <v>37</v>
      </c>
      <c r="AS5" s="25" t="s">
        <v>38</v>
      </c>
      <c r="AT5" s="26" t="s">
        <v>39</v>
      </c>
    </row>
    <row r="6" spans="1:46" x14ac:dyDescent="0.15">
      <c r="A6" s="27" t="s">
        <v>98</v>
      </c>
      <c r="B6" s="70" t="s">
        <v>124</v>
      </c>
      <c r="C6" s="42">
        <v>244411</v>
      </c>
      <c r="D6" s="43">
        <v>90</v>
      </c>
      <c r="E6" s="70" t="s">
        <v>116</v>
      </c>
      <c r="F6" s="42">
        <v>793443</v>
      </c>
      <c r="G6" s="43">
        <v>87.8</v>
      </c>
      <c r="H6" s="70" t="s">
        <v>116</v>
      </c>
      <c r="I6" s="42">
        <v>903284</v>
      </c>
      <c r="J6" s="43">
        <v>100.1</v>
      </c>
      <c r="K6" s="70" t="s">
        <v>116</v>
      </c>
      <c r="L6" s="42">
        <v>902060</v>
      </c>
      <c r="M6" s="43">
        <v>88.6</v>
      </c>
      <c r="N6" s="70" t="s">
        <v>45</v>
      </c>
      <c r="O6" s="42">
        <v>1017797</v>
      </c>
      <c r="P6" s="43">
        <v>133.30000000000001</v>
      </c>
      <c r="Q6" s="70" t="s">
        <v>45</v>
      </c>
      <c r="R6" s="42">
        <v>763654</v>
      </c>
      <c r="S6" s="43">
        <v>144.19999999999999</v>
      </c>
      <c r="T6" s="70" t="s">
        <v>45</v>
      </c>
      <c r="U6" s="42">
        <v>529540</v>
      </c>
      <c r="V6" s="43">
        <v>119.1</v>
      </c>
      <c r="W6" s="70" t="s">
        <v>45</v>
      </c>
      <c r="X6" s="42">
        <v>444658</v>
      </c>
      <c r="Y6" s="43">
        <v>123.1</v>
      </c>
      <c r="Z6" s="70" t="s">
        <v>42</v>
      </c>
      <c r="AA6" s="42">
        <v>448830</v>
      </c>
      <c r="AB6" s="43">
        <v>82.9</v>
      </c>
      <c r="AC6" s="70" t="s">
        <v>42</v>
      </c>
      <c r="AD6" s="42">
        <v>541682</v>
      </c>
      <c r="AE6" s="43">
        <v>96.8</v>
      </c>
      <c r="AF6" s="70" t="s">
        <v>42</v>
      </c>
      <c r="AG6" s="28">
        <v>559750</v>
      </c>
      <c r="AH6" s="29">
        <v>121.8</v>
      </c>
      <c r="AI6" s="70" t="s">
        <v>42</v>
      </c>
      <c r="AJ6" s="28">
        <v>459710</v>
      </c>
      <c r="AK6" s="29">
        <v>119.6</v>
      </c>
      <c r="AL6" s="70" t="s">
        <v>42</v>
      </c>
      <c r="AM6" s="28">
        <v>384242</v>
      </c>
      <c r="AN6" s="29">
        <v>89.8</v>
      </c>
      <c r="AO6" s="70" t="s">
        <v>42</v>
      </c>
      <c r="AP6" s="28">
        <v>427806</v>
      </c>
      <c r="AQ6" s="29">
        <v>95.7</v>
      </c>
      <c r="AR6" s="70" t="s">
        <v>42</v>
      </c>
      <c r="AS6" s="28">
        <v>447218</v>
      </c>
      <c r="AT6" s="29">
        <v>116.4</v>
      </c>
    </row>
    <row r="7" spans="1:46" x14ac:dyDescent="0.15">
      <c r="A7" s="27" t="s">
        <v>40</v>
      </c>
      <c r="B7" s="71"/>
      <c r="C7" s="42">
        <v>1326378</v>
      </c>
      <c r="D7" s="43">
        <v>103.8</v>
      </c>
      <c r="E7" s="71"/>
      <c r="F7" s="42">
        <v>6162159</v>
      </c>
      <c r="G7" s="43">
        <v>93.8</v>
      </c>
      <c r="H7" s="71"/>
      <c r="I7" s="42">
        <v>6566973</v>
      </c>
      <c r="J7" s="43">
        <v>117.8</v>
      </c>
      <c r="K7" s="71"/>
      <c r="L7" s="42">
        <v>5575359</v>
      </c>
      <c r="M7" s="43">
        <v>97.8</v>
      </c>
      <c r="N7" s="71"/>
      <c r="O7" s="42">
        <v>5702416</v>
      </c>
      <c r="P7" s="43">
        <v>152.5</v>
      </c>
      <c r="Q7" s="71"/>
      <c r="R7" s="42">
        <v>3739130</v>
      </c>
      <c r="S7" s="43">
        <v>185.3</v>
      </c>
      <c r="T7" s="71"/>
      <c r="U7" s="42">
        <v>2018420</v>
      </c>
      <c r="V7" s="43">
        <v>144.19999999999999</v>
      </c>
      <c r="W7" s="71"/>
      <c r="X7" s="42">
        <v>1399422</v>
      </c>
      <c r="Y7" s="43">
        <v>105.8</v>
      </c>
      <c r="Z7" s="71"/>
      <c r="AA7" s="42">
        <v>1429841</v>
      </c>
      <c r="AB7" s="43">
        <v>86.2</v>
      </c>
      <c r="AC7" s="71"/>
      <c r="AD7" s="42">
        <v>1659395</v>
      </c>
      <c r="AE7" s="43">
        <v>96.2</v>
      </c>
      <c r="AF7" s="71"/>
      <c r="AG7" s="28">
        <v>1724712</v>
      </c>
      <c r="AH7" s="29">
        <v>135.5</v>
      </c>
      <c r="AI7" s="71"/>
      <c r="AJ7" s="28">
        <v>1273278</v>
      </c>
      <c r="AK7" s="29">
        <v>115.4</v>
      </c>
      <c r="AL7" s="71"/>
      <c r="AM7" s="28">
        <v>1102966</v>
      </c>
      <c r="AN7" s="29">
        <v>97.3</v>
      </c>
      <c r="AO7" s="71"/>
      <c r="AP7" s="28">
        <v>1133478</v>
      </c>
      <c r="AQ7" s="29">
        <v>88.7</v>
      </c>
      <c r="AR7" s="71"/>
      <c r="AS7" s="28">
        <v>1277556</v>
      </c>
      <c r="AT7" s="29">
        <v>100.4</v>
      </c>
    </row>
    <row r="8" spans="1:46" x14ac:dyDescent="0.15">
      <c r="A8" s="27" t="s">
        <v>41</v>
      </c>
      <c r="B8" s="72"/>
      <c r="C8" s="42">
        <v>5427</v>
      </c>
      <c r="D8" s="43">
        <v>115.3</v>
      </c>
      <c r="E8" s="72"/>
      <c r="F8" s="42">
        <v>7766</v>
      </c>
      <c r="G8" s="43">
        <v>106.8</v>
      </c>
      <c r="H8" s="72"/>
      <c r="I8" s="42">
        <v>7270</v>
      </c>
      <c r="J8" s="43">
        <v>117.6</v>
      </c>
      <c r="K8" s="72"/>
      <c r="L8" s="42">
        <v>6181</v>
      </c>
      <c r="M8" s="43">
        <v>110.3</v>
      </c>
      <c r="N8" s="72"/>
      <c r="O8" s="42">
        <v>5603</v>
      </c>
      <c r="P8" s="43">
        <v>114.4</v>
      </c>
      <c r="Q8" s="72"/>
      <c r="R8" s="42">
        <v>4896</v>
      </c>
      <c r="S8" s="43">
        <v>128.5</v>
      </c>
      <c r="T8" s="72"/>
      <c r="U8" s="42">
        <v>3812</v>
      </c>
      <c r="V8" s="43">
        <v>121.1</v>
      </c>
      <c r="W8" s="72"/>
      <c r="X8" s="42">
        <v>3147</v>
      </c>
      <c r="Y8" s="43">
        <v>86</v>
      </c>
      <c r="Z8" s="72"/>
      <c r="AA8" s="42">
        <v>3186</v>
      </c>
      <c r="AB8" s="43">
        <v>104</v>
      </c>
      <c r="AC8" s="72"/>
      <c r="AD8" s="42">
        <v>3063</v>
      </c>
      <c r="AE8" s="43">
        <v>99.4</v>
      </c>
      <c r="AF8" s="72"/>
      <c r="AG8" s="28">
        <v>3081</v>
      </c>
      <c r="AH8" s="29">
        <v>111.2</v>
      </c>
      <c r="AI8" s="72"/>
      <c r="AJ8" s="28">
        <v>2770</v>
      </c>
      <c r="AK8" s="29">
        <v>96.5</v>
      </c>
      <c r="AL8" s="72"/>
      <c r="AM8" s="28">
        <v>2870</v>
      </c>
      <c r="AN8" s="29">
        <v>108.3</v>
      </c>
      <c r="AO8" s="72"/>
      <c r="AP8" s="28">
        <v>2650</v>
      </c>
      <c r="AQ8" s="29">
        <v>92.7</v>
      </c>
      <c r="AR8" s="72"/>
      <c r="AS8" s="28">
        <v>2857</v>
      </c>
      <c r="AT8" s="29">
        <v>86.3</v>
      </c>
    </row>
    <row r="9" spans="1:46" x14ac:dyDescent="0.15">
      <c r="A9" s="30" t="s">
        <v>98</v>
      </c>
      <c r="B9" s="67" t="s">
        <v>45</v>
      </c>
      <c r="C9" s="44">
        <v>803958</v>
      </c>
      <c r="D9" s="45">
        <v>101.3</v>
      </c>
      <c r="E9" s="67" t="s">
        <v>44</v>
      </c>
      <c r="F9" s="44">
        <v>271453</v>
      </c>
      <c r="G9" s="45">
        <v>108.2</v>
      </c>
      <c r="H9" s="67" t="s">
        <v>44</v>
      </c>
      <c r="I9" s="44">
        <v>250912</v>
      </c>
      <c r="J9" s="45">
        <v>97.6</v>
      </c>
      <c r="K9" s="67" t="s">
        <v>44</v>
      </c>
      <c r="L9" s="44">
        <v>256968</v>
      </c>
      <c r="M9" s="45">
        <v>112.3</v>
      </c>
      <c r="N9" s="67" t="s">
        <v>44</v>
      </c>
      <c r="O9" s="44">
        <v>228821</v>
      </c>
      <c r="P9" s="45">
        <v>116.2</v>
      </c>
      <c r="Q9" s="67" t="s">
        <v>42</v>
      </c>
      <c r="R9" s="44">
        <v>230681</v>
      </c>
      <c r="S9" s="45">
        <v>64</v>
      </c>
      <c r="T9" s="67" t="s">
        <v>42</v>
      </c>
      <c r="U9" s="44">
        <v>360251</v>
      </c>
      <c r="V9" s="45">
        <v>87.2</v>
      </c>
      <c r="W9" s="67" t="s">
        <v>42</v>
      </c>
      <c r="X9" s="44">
        <v>413096</v>
      </c>
      <c r="Y9" s="45">
        <v>92</v>
      </c>
      <c r="Z9" s="67" t="s">
        <v>45</v>
      </c>
      <c r="AA9" s="44">
        <v>361263</v>
      </c>
      <c r="AB9" s="45">
        <v>184.5</v>
      </c>
      <c r="AC9" s="67" t="s">
        <v>44</v>
      </c>
      <c r="AD9" s="44">
        <v>244622</v>
      </c>
      <c r="AE9" s="45">
        <v>97.6</v>
      </c>
      <c r="AF9" s="67" t="s">
        <v>43</v>
      </c>
      <c r="AG9" s="31">
        <v>251411</v>
      </c>
      <c r="AH9" s="32">
        <v>106.2</v>
      </c>
      <c r="AI9" s="67" t="s">
        <v>43</v>
      </c>
      <c r="AJ9" s="31">
        <v>236791</v>
      </c>
      <c r="AK9" s="32">
        <v>84</v>
      </c>
      <c r="AL9" s="67" t="s">
        <v>43</v>
      </c>
      <c r="AM9" s="31">
        <v>281742</v>
      </c>
      <c r="AN9" s="32">
        <v>127.7</v>
      </c>
      <c r="AO9" s="67" t="s">
        <v>43</v>
      </c>
      <c r="AP9" s="31">
        <v>220653</v>
      </c>
      <c r="AQ9" s="32">
        <v>84.5</v>
      </c>
      <c r="AR9" s="67" t="s">
        <v>44</v>
      </c>
      <c r="AS9" s="31">
        <v>294264</v>
      </c>
      <c r="AT9" s="32">
        <v>113.4</v>
      </c>
    </row>
    <row r="10" spans="1:46" x14ac:dyDescent="0.15">
      <c r="A10" s="30" t="s">
        <v>40</v>
      </c>
      <c r="B10" s="68"/>
      <c r="C10" s="44">
        <v>5789610</v>
      </c>
      <c r="D10" s="45">
        <v>94</v>
      </c>
      <c r="E10" s="68"/>
      <c r="F10" s="44">
        <v>1278177</v>
      </c>
      <c r="G10" s="45">
        <v>120.1</v>
      </c>
      <c r="H10" s="68"/>
      <c r="I10" s="44">
        <v>1064529</v>
      </c>
      <c r="J10" s="45">
        <v>129</v>
      </c>
      <c r="K10" s="68"/>
      <c r="L10" s="44">
        <v>825190</v>
      </c>
      <c r="M10" s="45">
        <v>95.9</v>
      </c>
      <c r="N10" s="68"/>
      <c r="O10" s="44">
        <v>860631</v>
      </c>
      <c r="P10" s="45">
        <v>156</v>
      </c>
      <c r="Q10" s="68"/>
      <c r="R10" s="44">
        <v>1012526</v>
      </c>
      <c r="S10" s="45">
        <v>90.8</v>
      </c>
      <c r="T10" s="68"/>
      <c r="U10" s="44">
        <v>1115527</v>
      </c>
      <c r="V10" s="45">
        <v>77.7</v>
      </c>
      <c r="W10" s="68"/>
      <c r="X10" s="44">
        <v>1436577</v>
      </c>
      <c r="Y10" s="45">
        <v>100.5</v>
      </c>
      <c r="Z10" s="68"/>
      <c r="AA10" s="44">
        <v>1322340</v>
      </c>
      <c r="AB10" s="45">
        <v>154.30000000000001</v>
      </c>
      <c r="AC10" s="68"/>
      <c r="AD10" s="44">
        <v>678462</v>
      </c>
      <c r="AE10" s="45">
        <v>110.7</v>
      </c>
      <c r="AF10" s="68"/>
      <c r="AG10" s="31">
        <v>703806</v>
      </c>
      <c r="AH10" s="32">
        <v>115.1</v>
      </c>
      <c r="AI10" s="68"/>
      <c r="AJ10" s="31">
        <v>611324</v>
      </c>
      <c r="AK10" s="32">
        <v>99.5</v>
      </c>
      <c r="AL10" s="68"/>
      <c r="AM10" s="31">
        <v>614582</v>
      </c>
      <c r="AN10" s="32">
        <v>117.6</v>
      </c>
      <c r="AO10" s="68"/>
      <c r="AP10" s="31">
        <v>522696</v>
      </c>
      <c r="AQ10" s="32">
        <v>86.9</v>
      </c>
      <c r="AR10" s="68"/>
      <c r="AS10" s="31">
        <v>573543</v>
      </c>
      <c r="AT10" s="32">
        <v>97.6</v>
      </c>
    </row>
    <row r="11" spans="1:46" x14ac:dyDescent="0.15">
      <c r="A11" s="30" t="s">
        <v>41</v>
      </c>
      <c r="B11" s="69"/>
      <c r="C11" s="44">
        <v>7201</v>
      </c>
      <c r="D11" s="45">
        <v>92.7</v>
      </c>
      <c r="E11" s="69"/>
      <c r="F11" s="44">
        <v>4709</v>
      </c>
      <c r="G11" s="45">
        <v>111</v>
      </c>
      <c r="H11" s="69"/>
      <c r="I11" s="44">
        <v>4243</v>
      </c>
      <c r="J11" s="45">
        <v>132.1</v>
      </c>
      <c r="K11" s="69"/>
      <c r="L11" s="44">
        <v>3211</v>
      </c>
      <c r="M11" s="45">
        <v>85.4</v>
      </c>
      <c r="N11" s="69"/>
      <c r="O11" s="44">
        <v>3761</v>
      </c>
      <c r="P11" s="45">
        <v>134.19999999999999</v>
      </c>
      <c r="Q11" s="69"/>
      <c r="R11" s="44">
        <v>4389</v>
      </c>
      <c r="S11" s="45">
        <v>141.69999999999999</v>
      </c>
      <c r="T11" s="69"/>
      <c r="U11" s="44">
        <v>3097</v>
      </c>
      <c r="V11" s="45">
        <v>89</v>
      </c>
      <c r="W11" s="69"/>
      <c r="X11" s="44">
        <v>3478</v>
      </c>
      <c r="Y11" s="45">
        <v>109.2</v>
      </c>
      <c r="Z11" s="69"/>
      <c r="AA11" s="44">
        <v>3660</v>
      </c>
      <c r="AB11" s="45">
        <v>83.6</v>
      </c>
      <c r="AC11" s="69"/>
      <c r="AD11" s="44">
        <v>2774</v>
      </c>
      <c r="AE11" s="45">
        <v>113.4</v>
      </c>
      <c r="AF11" s="69"/>
      <c r="AG11" s="31">
        <v>2799</v>
      </c>
      <c r="AH11" s="32">
        <v>108.4</v>
      </c>
      <c r="AI11" s="69"/>
      <c r="AJ11" s="31">
        <v>2582</v>
      </c>
      <c r="AK11" s="32">
        <v>118.4</v>
      </c>
      <c r="AL11" s="69"/>
      <c r="AM11" s="31">
        <v>2181</v>
      </c>
      <c r="AN11" s="32">
        <v>92.1</v>
      </c>
      <c r="AO11" s="69"/>
      <c r="AP11" s="31">
        <v>2369</v>
      </c>
      <c r="AQ11" s="32">
        <v>102.8</v>
      </c>
      <c r="AR11" s="69"/>
      <c r="AS11" s="31">
        <v>1949</v>
      </c>
      <c r="AT11" s="32">
        <v>86.1</v>
      </c>
    </row>
    <row r="12" spans="1:46" x14ac:dyDescent="0.15">
      <c r="A12" s="27" t="s">
        <v>98</v>
      </c>
      <c r="B12" s="70" t="s">
        <v>43</v>
      </c>
      <c r="C12" s="42">
        <v>102741</v>
      </c>
      <c r="D12" s="43">
        <v>74.7</v>
      </c>
      <c r="E12" s="70" t="s">
        <v>42</v>
      </c>
      <c r="F12" s="42">
        <v>185685</v>
      </c>
      <c r="G12" s="43">
        <v>90.3</v>
      </c>
      <c r="H12" s="70" t="s">
        <v>42</v>
      </c>
      <c r="I12" s="42">
        <v>205583</v>
      </c>
      <c r="J12" s="43">
        <v>93.2</v>
      </c>
      <c r="K12" s="70" t="s">
        <v>42</v>
      </c>
      <c r="L12" s="42">
        <v>220470</v>
      </c>
      <c r="M12" s="43">
        <v>108.4</v>
      </c>
      <c r="N12" s="70" t="s">
        <v>42</v>
      </c>
      <c r="O12" s="42">
        <v>203458</v>
      </c>
      <c r="P12" s="43">
        <v>88.2</v>
      </c>
      <c r="Q12" s="70" t="s">
        <v>44</v>
      </c>
      <c r="R12" s="42">
        <v>196839</v>
      </c>
      <c r="S12" s="43">
        <v>95.2</v>
      </c>
      <c r="T12" s="70" t="s">
        <v>44</v>
      </c>
      <c r="U12" s="42">
        <v>206707</v>
      </c>
      <c r="V12" s="43">
        <v>89.2</v>
      </c>
      <c r="W12" s="70" t="s">
        <v>44</v>
      </c>
      <c r="X12" s="42">
        <v>231700</v>
      </c>
      <c r="Y12" s="43">
        <v>101.2</v>
      </c>
      <c r="Z12" s="70" t="s">
        <v>44</v>
      </c>
      <c r="AA12" s="42">
        <v>228888</v>
      </c>
      <c r="AB12" s="43">
        <v>93.6</v>
      </c>
      <c r="AC12" s="70" t="s">
        <v>43</v>
      </c>
      <c r="AD12" s="42">
        <v>216469</v>
      </c>
      <c r="AE12" s="43">
        <v>86.1</v>
      </c>
      <c r="AF12" s="70" t="s">
        <v>44</v>
      </c>
      <c r="AG12" s="28">
        <v>250545</v>
      </c>
      <c r="AH12" s="29">
        <v>116.8</v>
      </c>
      <c r="AI12" s="70" t="s">
        <v>44</v>
      </c>
      <c r="AJ12" s="28">
        <v>214532</v>
      </c>
      <c r="AK12" s="29">
        <v>104</v>
      </c>
      <c r="AL12" s="70" t="s">
        <v>44</v>
      </c>
      <c r="AM12" s="28">
        <v>206286</v>
      </c>
      <c r="AN12" s="29">
        <v>110.9</v>
      </c>
      <c r="AO12" s="70" t="s">
        <v>44</v>
      </c>
      <c r="AP12" s="28">
        <v>186071</v>
      </c>
      <c r="AQ12" s="29">
        <v>63.2</v>
      </c>
      <c r="AR12" s="70" t="s">
        <v>43</v>
      </c>
      <c r="AS12" s="28">
        <v>261023</v>
      </c>
      <c r="AT12" s="29">
        <v>90</v>
      </c>
    </row>
    <row r="13" spans="1:46" x14ac:dyDescent="0.15">
      <c r="A13" s="27" t="s">
        <v>40</v>
      </c>
      <c r="B13" s="71"/>
      <c r="C13" s="42">
        <v>480409</v>
      </c>
      <c r="D13" s="43">
        <v>82.7</v>
      </c>
      <c r="E13" s="71"/>
      <c r="F13" s="42">
        <v>976625</v>
      </c>
      <c r="G13" s="43">
        <v>107.4</v>
      </c>
      <c r="H13" s="71"/>
      <c r="I13" s="42">
        <v>909061</v>
      </c>
      <c r="J13" s="43">
        <v>88</v>
      </c>
      <c r="K13" s="71"/>
      <c r="L13" s="42">
        <v>1033607</v>
      </c>
      <c r="M13" s="43">
        <v>125.1</v>
      </c>
      <c r="N13" s="71"/>
      <c r="O13" s="42">
        <v>826303</v>
      </c>
      <c r="P13" s="43">
        <v>81.599999999999994</v>
      </c>
      <c r="Q13" s="71"/>
      <c r="R13" s="42">
        <v>551813</v>
      </c>
      <c r="S13" s="43">
        <v>100.6</v>
      </c>
      <c r="T13" s="71"/>
      <c r="U13" s="42">
        <v>548650</v>
      </c>
      <c r="V13" s="43">
        <v>78.7</v>
      </c>
      <c r="W13" s="71"/>
      <c r="X13" s="42">
        <v>696849</v>
      </c>
      <c r="Y13" s="43">
        <v>95.4</v>
      </c>
      <c r="Z13" s="71"/>
      <c r="AA13" s="42">
        <v>730621</v>
      </c>
      <c r="AB13" s="43">
        <v>107.7</v>
      </c>
      <c r="AC13" s="71"/>
      <c r="AD13" s="42">
        <v>549132</v>
      </c>
      <c r="AE13" s="43">
        <v>78</v>
      </c>
      <c r="AF13" s="71"/>
      <c r="AG13" s="28">
        <v>612678</v>
      </c>
      <c r="AH13" s="29">
        <v>123.5</v>
      </c>
      <c r="AI13" s="71"/>
      <c r="AJ13" s="28">
        <v>496138</v>
      </c>
      <c r="AK13" s="29">
        <v>105.1</v>
      </c>
      <c r="AL13" s="71"/>
      <c r="AM13" s="28">
        <v>471930</v>
      </c>
      <c r="AN13" s="29">
        <v>115</v>
      </c>
      <c r="AO13" s="71"/>
      <c r="AP13" s="28">
        <v>410277</v>
      </c>
      <c r="AQ13" s="29">
        <v>71.5</v>
      </c>
      <c r="AR13" s="71"/>
      <c r="AS13" s="28">
        <v>601768</v>
      </c>
      <c r="AT13" s="29">
        <v>104.2</v>
      </c>
    </row>
    <row r="14" spans="1:46" x14ac:dyDescent="0.15">
      <c r="A14" s="27" t="s">
        <v>41</v>
      </c>
      <c r="B14" s="72"/>
      <c r="C14" s="42">
        <v>4676</v>
      </c>
      <c r="D14" s="43">
        <v>110.6</v>
      </c>
      <c r="E14" s="72"/>
      <c r="F14" s="42">
        <v>5260</v>
      </c>
      <c r="G14" s="43">
        <v>118.9</v>
      </c>
      <c r="H14" s="72"/>
      <c r="I14" s="42">
        <v>4422</v>
      </c>
      <c r="J14" s="43">
        <v>94.3</v>
      </c>
      <c r="K14" s="72"/>
      <c r="L14" s="42">
        <v>4688</v>
      </c>
      <c r="M14" s="43">
        <v>115.4</v>
      </c>
      <c r="N14" s="72"/>
      <c r="O14" s="42">
        <v>4061</v>
      </c>
      <c r="P14" s="43">
        <v>92.5</v>
      </c>
      <c r="Q14" s="72"/>
      <c r="R14" s="42">
        <v>2803</v>
      </c>
      <c r="S14" s="43">
        <v>105.6</v>
      </c>
      <c r="T14" s="72"/>
      <c r="U14" s="42">
        <v>2654</v>
      </c>
      <c r="V14" s="43">
        <v>88.3</v>
      </c>
      <c r="W14" s="72"/>
      <c r="X14" s="42">
        <v>3008</v>
      </c>
      <c r="Y14" s="43">
        <v>94.2</v>
      </c>
      <c r="Z14" s="72"/>
      <c r="AA14" s="42">
        <v>3192</v>
      </c>
      <c r="AB14" s="43">
        <v>115.1</v>
      </c>
      <c r="AC14" s="72"/>
      <c r="AD14" s="42">
        <v>2537</v>
      </c>
      <c r="AE14" s="43">
        <v>90.6</v>
      </c>
      <c r="AF14" s="72"/>
      <c r="AG14" s="28">
        <v>2445</v>
      </c>
      <c r="AH14" s="29">
        <v>105.7</v>
      </c>
      <c r="AI14" s="72"/>
      <c r="AJ14" s="28">
        <v>2313</v>
      </c>
      <c r="AK14" s="29">
        <v>101.1</v>
      </c>
      <c r="AL14" s="72"/>
      <c r="AM14" s="28">
        <v>2288</v>
      </c>
      <c r="AN14" s="29">
        <v>103.8</v>
      </c>
      <c r="AO14" s="72"/>
      <c r="AP14" s="28">
        <v>2205</v>
      </c>
      <c r="AQ14" s="29">
        <v>113.1</v>
      </c>
      <c r="AR14" s="72"/>
      <c r="AS14" s="28">
        <v>2305</v>
      </c>
      <c r="AT14" s="29">
        <v>115.8</v>
      </c>
    </row>
    <row r="15" spans="1:46" x14ac:dyDescent="0.15">
      <c r="A15" s="30" t="s">
        <v>98</v>
      </c>
      <c r="B15" s="67" t="s">
        <v>123</v>
      </c>
      <c r="C15" s="44">
        <v>762</v>
      </c>
      <c r="D15" s="45">
        <v>105.1</v>
      </c>
      <c r="E15" s="67" t="s">
        <v>43</v>
      </c>
      <c r="F15" s="44">
        <v>137472</v>
      </c>
      <c r="G15" s="45">
        <v>94.7</v>
      </c>
      <c r="H15" s="67" t="s">
        <v>43</v>
      </c>
      <c r="I15" s="44">
        <v>145160</v>
      </c>
      <c r="J15" s="45">
        <v>91.7</v>
      </c>
      <c r="K15" s="67" t="s">
        <v>43</v>
      </c>
      <c r="L15" s="44">
        <v>158365</v>
      </c>
      <c r="M15" s="45">
        <v>114.6</v>
      </c>
      <c r="N15" s="67" t="s">
        <v>43</v>
      </c>
      <c r="O15" s="44">
        <v>138149</v>
      </c>
      <c r="P15" s="45">
        <v>95.9</v>
      </c>
      <c r="Q15" s="67" t="s">
        <v>43</v>
      </c>
      <c r="R15" s="44">
        <v>143985</v>
      </c>
      <c r="S15" s="45">
        <v>78.8</v>
      </c>
      <c r="T15" s="67" t="s">
        <v>43</v>
      </c>
      <c r="U15" s="44">
        <v>182732</v>
      </c>
      <c r="V15" s="45">
        <v>102.6</v>
      </c>
      <c r="W15" s="67" t="s">
        <v>43</v>
      </c>
      <c r="X15" s="44">
        <v>178066</v>
      </c>
      <c r="Y15" s="45">
        <v>94.3</v>
      </c>
      <c r="Z15" s="67" t="s">
        <v>43</v>
      </c>
      <c r="AA15" s="44">
        <v>188868</v>
      </c>
      <c r="AB15" s="45">
        <v>87.2</v>
      </c>
      <c r="AC15" s="67" t="s">
        <v>45</v>
      </c>
      <c r="AD15" s="44">
        <v>195846</v>
      </c>
      <c r="AE15" s="45">
        <v>129</v>
      </c>
      <c r="AF15" s="67" t="s">
        <v>45</v>
      </c>
      <c r="AG15" s="31">
        <v>151792</v>
      </c>
      <c r="AH15" s="32">
        <v>138.69999999999999</v>
      </c>
      <c r="AI15" s="67" t="s">
        <v>45</v>
      </c>
      <c r="AJ15" s="31">
        <v>109451</v>
      </c>
      <c r="AK15" s="32">
        <v>108.1</v>
      </c>
      <c r="AL15" s="67" t="s">
        <v>45</v>
      </c>
      <c r="AM15" s="31">
        <v>101224</v>
      </c>
      <c r="AN15" s="32">
        <v>102.8</v>
      </c>
      <c r="AO15" s="67" t="s">
        <v>46</v>
      </c>
      <c r="AP15" s="31">
        <v>102181</v>
      </c>
      <c r="AQ15" s="32">
        <v>119.1</v>
      </c>
      <c r="AR15" s="67" t="s">
        <v>45</v>
      </c>
      <c r="AS15" s="31">
        <v>97138</v>
      </c>
      <c r="AT15" s="32">
        <v>110.4</v>
      </c>
    </row>
    <row r="16" spans="1:46" x14ac:dyDescent="0.15">
      <c r="A16" s="30" t="s">
        <v>40</v>
      </c>
      <c r="B16" s="68"/>
      <c r="C16" s="44">
        <v>975</v>
      </c>
      <c r="D16" s="45">
        <v>92.3</v>
      </c>
      <c r="E16" s="68"/>
      <c r="F16" s="44">
        <v>581107</v>
      </c>
      <c r="G16" s="45">
        <v>100.3</v>
      </c>
      <c r="H16" s="68"/>
      <c r="I16" s="44">
        <v>579170</v>
      </c>
      <c r="J16" s="45">
        <v>105.9</v>
      </c>
      <c r="K16" s="68"/>
      <c r="L16" s="44">
        <v>546866</v>
      </c>
      <c r="M16" s="45">
        <v>156.9</v>
      </c>
      <c r="N16" s="68"/>
      <c r="O16" s="44">
        <v>348653</v>
      </c>
      <c r="P16" s="45">
        <v>88</v>
      </c>
      <c r="Q16" s="68"/>
      <c r="R16" s="44">
        <v>396372</v>
      </c>
      <c r="S16" s="45">
        <v>85</v>
      </c>
      <c r="T16" s="68"/>
      <c r="U16" s="44">
        <v>466504</v>
      </c>
      <c r="V16" s="45">
        <v>107.2</v>
      </c>
      <c r="W16" s="68"/>
      <c r="X16" s="44">
        <v>435181</v>
      </c>
      <c r="Y16" s="45">
        <v>92</v>
      </c>
      <c r="Z16" s="68"/>
      <c r="AA16" s="44">
        <v>472986</v>
      </c>
      <c r="AB16" s="45">
        <v>86.1</v>
      </c>
      <c r="AC16" s="68"/>
      <c r="AD16" s="44">
        <v>857261</v>
      </c>
      <c r="AE16" s="45">
        <v>125.4</v>
      </c>
      <c r="AF16" s="68"/>
      <c r="AG16" s="31">
        <v>683630</v>
      </c>
      <c r="AH16" s="32">
        <v>144.6</v>
      </c>
      <c r="AI16" s="68"/>
      <c r="AJ16" s="31">
        <v>472903</v>
      </c>
      <c r="AK16" s="32">
        <v>131.1</v>
      </c>
      <c r="AL16" s="68"/>
      <c r="AM16" s="31">
        <v>360815</v>
      </c>
      <c r="AN16" s="32">
        <v>120.3</v>
      </c>
      <c r="AO16" s="68"/>
      <c r="AP16" s="31">
        <v>238619</v>
      </c>
      <c r="AQ16" s="32">
        <v>120.8</v>
      </c>
      <c r="AR16" s="68"/>
      <c r="AS16" s="31">
        <v>296634</v>
      </c>
      <c r="AT16" s="32">
        <v>109.3</v>
      </c>
    </row>
    <row r="17" spans="1:46" x14ac:dyDescent="0.15">
      <c r="A17" s="30" t="s">
        <v>41</v>
      </c>
      <c r="B17" s="69"/>
      <c r="C17" s="44">
        <v>1280</v>
      </c>
      <c r="D17" s="45">
        <v>87.8</v>
      </c>
      <c r="E17" s="69"/>
      <c r="F17" s="44">
        <v>4227</v>
      </c>
      <c r="G17" s="45">
        <v>105.9</v>
      </c>
      <c r="H17" s="69"/>
      <c r="I17" s="44">
        <v>3990</v>
      </c>
      <c r="J17" s="45">
        <v>115.5</v>
      </c>
      <c r="K17" s="69"/>
      <c r="L17" s="44">
        <v>3453</v>
      </c>
      <c r="M17" s="45">
        <v>136.80000000000001</v>
      </c>
      <c r="N17" s="69"/>
      <c r="O17" s="44">
        <v>2524</v>
      </c>
      <c r="P17" s="45">
        <v>91.7</v>
      </c>
      <c r="Q17" s="69"/>
      <c r="R17" s="44">
        <v>2753</v>
      </c>
      <c r="S17" s="45">
        <v>107.8</v>
      </c>
      <c r="T17" s="69"/>
      <c r="U17" s="44">
        <v>2553</v>
      </c>
      <c r="V17" s="45">
        <v>104.5</v>
      </c>
      <c r="W17" s="69"/>
      <c r="X17" s="44">
        <v>2444</v>
      </c>
      <c r="Y17" s="45">
        <v>97.6</v>
      </c>
      <c r="Z17" s="69"/>
      <c r="AA17" s="44">
        <v>2504</v>
      </c>
      <c r="AB17" s="45">
        <v>98.7</v>
      </c>
      <c r="AC17" s="69"/>
      <c r="AD17" s="44">
        <v>4377</v>
      </c>
      <c r="AE17" s="45">
        <v>97.2</v>
      </c>
      <c r="AF17" s="69"/>
      <c r="AG17" s="31">
        <v>4504</v>
      </c>
      <c r="AH17" s="32">
        <v>104.2</v>
      </c>
      <c r="AI17" s="69"/>
      <c r="AJ17" s="31">
        <v>4321</v>
      </c>
      <c r="AK17" s="32">
        <v>121.2</v>
      </c>
      <c r="AL17" s="69"/>
      <c r="AM17" s="31">
        <v>3565</v>
      </c>
      <c r="AN17" s="32">
        <v>117</v>
      </c>
      <c r="AO17" s="69"/>
      <c r="AP17" s="31">
        <v>2335</v>
      </c>
      <c r="AQ17" s="32">
        <v>101.4</v>
      </c>
      <c r="AR17" s="69"/>
      <c r="AS17" s="31">
        <v>3054</v>
      </c>
      <c r="AT17" s="32">
        <v>99</v>
      </c>
    </row>
    <row r="18" spans="1:46" x14ac:dyDescent="0.15">
      <c r="A18" s="27" t="s">
        <v>98</v>
      </c>
      <c r="B18" s="70" t="s">
        <v>42</v>
      </c>
      <c r="C18" s="42">
        <v>189827</v>
      </c>
      <c r="D18" s="43">
        <v>102.2</v>
      </c>
      <c r="E18" s="70" t="s">
        <v>46</v>
      </c>
      <c r="F18" s="42">
        <v>101927</v>
      </c>
      <c r="G18" s="43">
        <v>95.9</v>
      </c>
      <c r="H18" s="70" t="s">
        <v>46</v>
      </c>
      <c r="I18" s="42">
        <v>106327</v>
      </c>
      <c r="J18" s="43">
        <v>101.8</v>
      </c>
      <c r="K18" s="70" t="s">
        <v>46</v>
      </c>
      <c r="L18" s="42">
        <v>104402</v>
      </c>
      <c r="M18" s="43">
        <v>230.7</v>
      </c>
      <c r="N18" s="70" t="s">
        <v>112</v>
      </c>
      <c r="O18" s="42">
        <v>63341</v>
      </c>
      <c r="P18" s="43">
        <v>112</v>
      </c>
      <c r="Q18" s="70" t="s">
        <v>112</v>
      </c>
      <c r="R18" s="42">
        <v>56545</v>
      </c>
      <c r="S18" s="43">
        <v>106.2</v>
      </c>
      <c r="T18" s="70" t="s">
        <v>46</v>
      </c>
      <c r="U18" s="42">
        <v>64950</v>
      </c>
      <c r="V18" s="43">
        <v>96</v>
      </c>
      <c r="W18" s="70" t="s">
        <v>106</v>
      </c>
      <c r="X18" s="42">
        <v>80982</v>
      </c>
      <c r="Y18" s="43">
        <v>145.1</v>
      </c>
      <c r="Z18" s="70" t="s">
        <v>46</v>
      </c>
      <c r="AA18" s="42">
        <v>87677</v>
      </c>
      <c r="AB18" s="43">
        <v>109.4</v>
      </c>
      <c r="AC18" s="70" t="s">
        <v>46</v>
      </c>
      <c r="AD18" s="42">
        <v>80136</v>
      </c>
      <c r="AE18" s="43">
        <v>73.3</v>
      </c>
      <c r="AF18" s="70" t="s">
        <v>46</v>
      </c>
      <c r="AG18" s="28">
        <v>109364</v>
      </c>
      <c r="AH18" s="29">
        <v>136.30000000000001</v>
      </c>
      <c r="AI18" s="70" t="s">
        <v>46</v>
      </c>
      <c r="AJ18" s="28">
        <v>80223</v>
      </c>
      <c r="AK18" s="29">
        <v>99.3</v>
      </c>
      <c r="AL18" s="70" t="s">
        <v>46</v>
      </c>
      <c r="AM18" s="28">
        <v>80795</v>
      </c>
      <c r="AN18" s="29">
        <v>79.099999999999994</v>
      </c>
      <c r="AO18" s="70" t="s">
        <v>45</v>
      </c>
      <c r="AP18" s="28">
        <v>98432</v>
      </c>
      <c r="AQ18" s="29">
        <v>101.3</v>
      </c>
      <c r="AR18" s="70" t="s">
        <v>46</v>
      </c>
      <c r="AS18" s="28">
        <v>85784</v>
      </c>
      <c r="AT18" s="29">
        <v>86.2</v>
      </c>
    </row>
    <row r="19" spans="1:46" x14ac:dyDescent="0.15">
      <c r="A19" s="27" t="s">
        <v>40</v>
      </c>
      <c r="B19" s="71"/>
      <c r="C19" s="42">
        <v>762605</v>
      </c>
      <c r="D19" s="43">
        <v>78.099999999999994</v>
      </c>
      <c r="E19" s="71"/>
      <c r="F19" s="42">
        <v>582483</v>
      </c>
      <c r="G19" s="43">
        <v>113.5</v>
      </c>
      <c r="H19" s="71"/>
      <c r="I19" s="42">
        <v>512995</v>
      </c>
      <c r="J19" s="43">
        <v>135.9</v>
      </c>
      <c r="K19" s="71"/>
      <c r="L19" s="42">
        <v>377512</v>
      </c>
      <c r="M19" s="43">
        <v>254</v>
      </c>
      <c r="N19" s="71"/>
      <c r="O19" s="42">
        <v>281506</v>
      </c>
      <c r="P19" s="43">
        <v>108.1</v>
      </c>
      <c r="Q19" s="71"/>
      <c r="R19" s="42">
        <v>260324</v>
      </c>
      <c r="S19" s="43">
        <v>93.4</v>
      </c>
      <c r="T19" s="71"/>
      <c r="U19" s="42">
        <v>208254</v>
      </c>
      <c r="V19" s="43">
        <v>90.2</v>
      </c>
      <c r="W19" s="71"/>
      <c r="X19" s="42">
        <v>281191</v>
      </c>
      <c r="Y19" s="43">
        <v>135.19999999999999</v>
      </c>
      <c r="Z19" s="71"/>
      <c r="AA19" s="42">
        <v>262362</v>
      </c>
      <c r="AB19" s="43">
        <v>100.2</v>
      </c>
      <c r="AC19" s="71"/>
      <c r="AD19" s="42">
        <v>261781</v>
      </c>
      <c r="AE19" s="43">
        <v>79.8</v>
      </c>
      <c r="AF19" s="71"/>
      <c r="AG19" s="28">
        <v>328175</v>
      </c>
      <c r="AH19" s="29">
        <v>142.1</v>
      </c>
      <c r="AI19" s="71"/>
      <c r="AJ19" s="28">
        <v>230909</v>
      </c>
      <c r="AK19" s="29">
        <v>117</v>
      </c>
      <c r="AL19" s="71"/>
      <c r="AM19" s="28">
        <v>197306</v>
      </c>
      <c r="AN19" s="29">
        <v>82.7</v>
      </c>
      <c r="AO19" s="71"/>
      <c r="AP19" s="28">
        <v>299882</v>
      </c>
      <c r="AQ19" s="29">
        <v>101.1</v>
      </c>
      <c r="AR19" s="71"/>
      <c r="AS19" s="28">
        <v>197560</v>
      </c>
      <c r="AT19" s="29">
        <v>87.3</v>
      </c>
    </row>
    <row r="20" spans="1:46" x14ac:dyDescent="0.15">
      <c r="A20" s="27" t="s">
        <v>41</v>
      </c>
      <c r="B20" s="72"/>
      <c r="C20" s="42">
        <v>4017</v>
      </c>
      <c r="D20" s="43">
        <v>76.400000000000006</v>
      </c>
      <c r="E20" s="72"/>
      <c r="F20" s="42">
        <v>5715</v>
      </c>
      <c r="G20" s="43">
        <v>118.4</v>
      </c>
      <c r="H20" s="72"/>
      <c r="I20" s="42">
        <v>4825</v>
      </c>
      <c r="J20" s="43">
        <v>133.4</v>
      </c>
      <c r="K20" s="72"/>
      <c r="L20" s="42">
        <v>3616</v>
      </c>
      <c r="M20" s="43">
        <v>110.1</v>
      </c>
      <c r="N20" s="72"/>
      <c r="O20" s="42">
        <v>4444</v>
      </c>
      <c r="P20" s="43">
        <v>96.5</v>
      </c>
      <c r="Q20" s="72"/>
      <c r="R20" s="42">
        <v>4604</v>
      </c>
      <c r="S20" s="43">
        <v>88</v>
      </c>
      <c r="T20" s="72"/>
      <c r="U20" s="42">
        <v>3206</v>
      </c>
      <c r="V20" s="43">
        <v>93.9</v>
      </c>
      <c r="W20" s="72"/>
      <c r="X20" s="42">
        <v>3472</v>
      </c>
      <c r="Y20" s="43">
        <v>93.2</v>
      </c>
      <c r="Z20" s="72"/>
      <c r="AA20" s="42">
        <v>2992</v>
      </c>
      <c r="AB20" s="43">
        <v>91.6</v>
      </c>
      <c r="AC20" s="72"/>
      <c r="AD20" s="42">
        <v>3267</v>
      </c>
      <c r="AE20" s="43">
        <v>108.9</v>
      </c>
      <c r="AF20" s="72"/>
      <c r="AG20" s="28">
        <v>3001</v>
      </c>
      <c r="AH20" s="29">
        <v>104.3</v>
      </c>
      <c r="AI20" s="72"/>
      <c r="AJ20" s="28">
        <v>2878</v>
      </c>
      <c r="AK20" s="29">
        <v>117.9</v>
      </c>
      <c r="AL20" s="72"/>
      <c r="AM20" s="28">
        <v>2442</v>
      </c>
      <c r="AN20" s="29">
        <v>104.6</v>
      </c>
      <c r="AO20" s="72"/>
      <c r="AP20" s="28">
        <v>3047</v>
      </c>
      <c r="AQ20" s="29">
        <v>99.8</v>
      </c>
      <c r="AR20" s="72"/>
      <c r="AS20" s="28">
        <v>2303</v>
      </c>
      <c r="AT20" s="29">
        <v>101.2</v>
      </c>
    </row>
    <row r="21" spans="1:46" x14ac:dyDescent="0.15">
      <c r="A21" s="30" t="s">
        <v>98</v>
      </c>
      <c r="B21" s="67" t="s">
        <v>47</v>
      </c>
      <c r="C21" s="44">
        <v>501488</v>
      </c>
      <c r="D21" s="45">
        <v>139.34402542985117</v>
      </c>
      <c r="E21" s="67" t="s">
        <v>47</v>
      </c>
      <c r="F21" s="44">
        <v>359892</v>
      </c>
      <c r="G21" s="45">
        <v>90.704760656597088</v>
      </c>
      <c r="H21" s="67" t="s">
        <v>47</v>
      </c>
      <c r="I21" s="44">
        <v>396773</v>
      </c>
      <c r="J21" s="45">
        <v>109.17663439022847</v>
      </c>
      <c r="K21" s="67" t="s">
        <v>47</v>
      </c>
      <c r="L21" s="44">
        <v>363423</v>
      </c>
      <c r="M21" s="45">
        <v>124.4633414614099</v>
      </c>
      <c r="N21" s="67" t="s">
        <v>47</v>
      </c>
      <c r="O21" s="44">
        <v>291992</v>
      </c>
      <c r="P21" s="45">
        <v>107.06658844235845</v>
      </c>
      <c r="Q21" s="67" t="s">
        <v>47</v>
      </c>
      <c r="R21" s="44">
        <v>272720</v>
      </c>
      <c r="S21" s="45">
        <v>93.350584981481859</v>
      </c>
      <c r="T21" s="67" t="s">
        <v>47</v>
      </c>
      <c r="U21" s="44">
        <v>292146</v>
      </c>
      <c r="V21" s="45">
        <v>93.168902240676601</v>
      </c>
      <c r="W21" s="67" t="s">
        <v>47</v>
      </c>
      <c r="X21" s="44">
        <v>313566</v>
      </c>
      <c r="Y21" s="45">
        <v>98.987603110113554</v>
      </c>
      <c r="Z21" s="67" t="s">
        <v>47</v>
      </c>
      <c r="AA21" s="44">
        <v>316773</v>
      </c>
      <c r="AB21" s="45">
        <v>127.6399505191859</v>
      </c>
      <c r="AC21" s="67" t="s">
        <v>47</v>
      </c>
      <c r="AD21" s="44">
        <v>248177</v>
      </c>
      <c r="AE21" s="45">
        <f t="shared" ref="AE21:AE26" si="0">AD21/AG21*100</f>
        <v>63.629907289658284</v>
      </c>
      <c r="AF21" s="67" t="s">
        <v>47</v>
      </c>
      <c r="AG21" s="31">
        <v>390032</v>
      </c>
      <c r="AH21" s="32">
        <v>198.77381904912369</v>
      </c>
      <c r="AI21" s="67" t="s">
        <v>47</v>
      </c>
      <c r="AJ21" s="31">
        <v>196219</v>
      </c>
      <c r="AK21" s="32">
        <v>69.522284305145646</v>
      </c>
      <c r="AL21" s="67" t="s">
        <v>47</v>
      </c>
      <c r="AM21" s="31">
        <v>282239</v>
      </c>
      <c r="AN21" s="32">
        <v>128.93807533292218</v>
      </c>
      <c r="AO21" s="67" t="s">
        <v>47</v>
      </c>
      <c r="AP21" s="31">
        <v>218895</v>
      </c>
      <c r="AQ21" s="32">
        <v>71.374537391786362</v>
      </c>
      <c r="AR21" s="67" t="s">
        <v>47</v>
      </c>
      <c r="AS21" s="31">
        <v>306685</v>
      </c>
      <c r="AT21" s="32">
        <v>111.3222477522115</v>
      </c>
    </row>
    <row r="22" spans="1:46" x14ac:dyDescent="0.15">
      <c r="A22" s="30" t="s">
        <v>40</v>
      </c>
      <c r="B22" s="68"/>
      <c r="C22" s="44">
        <v>3221344</v>
      </c>
      <c r="D22" s="45">
        <v>142.784754468362</v>
      </c>
      <c r="E22" s="68"/>
      <c r="F22" s="44">
        <v>2256084</v>
      </c>
      <c r="G22" s="45">
        <v>102.97357064449653</v>
      </c>
      <c r="H22" s="68"/>
      <c r="I22" s="44">
        <v>2190935</v>
      </c>
      <c r="J22" s="45">
        <v>131.23426160418427</v>
      </c>
      <c r="K22" s="68"/>
      <c r="L22" s="44">
        <v>1669484</v>
      </c>
      <c r="M22" s="45">
        <v>136.11806633037017</v>
      </c>
      <c r="N22" s="68"/>
      <c r="O22" s="44">
        <v>1226497</v>
      </c>
      <c r="P22" s="45">
        <v>104.33415252644089</v>
      </c>
      <c r="Q22" s="68"/>
      <c r="R22" s="44">
        <v>1175547</v>
      </c>
      <c r="S22" s="45">
        <v>89.028803131143917</v>
      </c>
      <c r="T22" s="68"/>
      <c r="U22" s="44">
        <v>1320412</v>
      </c>
      <c r="V22" s="45">
        <v>96.940356966919154</v>
      </c>
      <c r="W22" s="68"/>
      <c r="X22" s="44">
        <v>1362087</v>
      </c>
      <c r="Y22" s="45">
        <v>119.49735359219264</v>
      </c>
      <c r="Z22" s="68"/>
      <c r="AA22" s="44">
        <v>1139847</v>
      </c>
      <c r="AB22" s="45">
        <v>108.72501850481125</v>
      </c>
      <c r="AC22" s="68"/>
      <c r="AD22" s="44">
        <v>1048376</v>
      </c>
      <c r="AE22" s="45">
        <f t="shared" si="0"/>
        <v>97.688738142716034</v>
      </c>
      <c r="AF22" s="68"/>
      <c r="AG22" s="31">
        <v>1073180</v>
      </c>
      <c r="AH22" s="32">
        <v>155.21503004707736</v>
      </c>
      <c r="AI22" s="68"/>
      <c r="AJ22" s="31">
        <v>691415</v>
      </c>
      <c r="AK22" s="32">
        <v>101.985232079958</v>
      </c>
      <c r="AL22" s="68"/>
      <c r="AM22" s="31">
        <v>677956</v>
      </c>
      <c r="AN22" s="32">
        <v>113.62099074548921</v>
      </c>
      <c r="AO22" s="68"/>
      <c r="AP22" s="31">
        <v>596682</v>
      </c>
      <c r="AQ22" s="32">
        <v>99.004614381405759</v>
      </c>
      <c r="AR22" s="68"/>
      <c r="AS22" s="31">
        <v>602681</v>
      </c>
      <c r="AT22" s="32">
        <v>105.94912453413966</v>
      </c>
    </row>
    <row r="23" spans="1:46" x14ac:dyDescent="0.15">
      <c r="A23" s="30" t="s">
        <v>41</v>
      </c>
      <c r="B23" s="69"/>
      <c r="C23" s="44">
        <v>6423.5714513607509</v>
      </c>
      <c r="D23" s="45">
        <v>102.4692332720379</v>
      </c>
      <c r="E23" s="69"/>
      <c r="F23" s="44">
        <v>6268.7806341902569</v>
      </c>
      <c r="G23" s="45">
        <v>113.5260926759384</v>
      </c>
      <c r="H23" s="69"/>
      <c r="I23" s="44">
        <v>5521.8853097362971</v>
      </c>
      <c r="J23" s="45">
        <v>120.20361530390792</v>
      </c>
      <c r="K23" s="69"/>
      <c r="L23" s="44">
        <v>4593.7763983017039</v>
      </c>
      <c r="M23" s="45">
        <v>109.36398198225605</v>
      </c>
      <c r="N23" s="69"/>
      <c r="O23" s="44">
        <v>4200.4472725280148</v>
      </c>
      <c r="P23" s="45">
        <v>97.447909795511393</v>
      </c>
      <c r="Q23" s="69"/>
      <c r="R23" s="44">
        <v>4310.4539454385449</v>
      </c>
      <c r="S23" s="45">
        <v>95.370375181692452</v>
      </c>
      <c r="T23" s="69"/>
      <c r="U23" s="44">
        <v>4519.6990545822982</v>
      </c>
      <c r="V23" s="45">
        <v>104.04797591850982</v>
      </c>
      <c r="W23" s="69"/>
      <c r="X23" s="44">
        <v>4343.860622644037</v>
      </c>
      <c r="Y23" s="45">
        <v>120.71951419943375</v>
      </c>
      <c r="Z23" s="69"/>
      <c r="AA23" s="44">
        <v>3598.3085679650726</v>
      </c>
      <c r="AB23" s="45">
        <v>85.181025268784083</v>
      </c>
      <c r="AC23" s="69"/>
      <c r="AD23" s="44">
        <v>4224.307651393965</v>
      </c>
      <c r="AE23" s="45">
        <f t="shared" si="0"/>
        <v>153.52645053844566</v>
      </c>
      <c r="AF23" s="69"/>
      <c r="AG23" s="31">
        <v>2751.5178241785288</v>
      </c>
      <c r="AH23" s="32">
        <v>78.086254411964845</v>
      </c>
      <c r="AI23" s="69"/>
      <c r="AJ23" s="31">
        <v>3523.6903663763446</v>
      </c>
      <c r="AK23" s="32">
        <v>146.69430542921563</v>
      </c>
      <c r="AL23" s="69"/>
      <c r="AM23" s="31">
        <v>2402.0634993746435</v>
      </c>
      <c r="AN23" s="32">
        <v>88.120588470175505</v>
      </c>
      <c r="AO23" s="69"/>
      <c r="AP23" s="31">
        <v>2725.8822723223466</v>
      </c>
      <c r="AQ23" s="32">
        <v>138.71139204441135</v>
      </c>
      <c r="AR23" s="69"/>
      <c r="AS23" s="31">
        <v>1965.1466488416454</v>
      </c>
      <c r="AT23" s="32">
        <v>95.173360827180147</v>
      </c>
    </row>
    <row r="24" spans="1:46" x14ac:dyDescent="0.15">
      <c r="A24" s="27" t="s">
        <v>98</v>
      </c>
      <c r="B24" s="70" t="s">
        <v>48</v>
      </c>
      <c r="C24" s="42">
        <v>1843139</v>
      </c>
      <c r="D24" s="43">
        <v>99.636028871186767</v>
      </c>
      <c r="E24" s="70" t="s">
        <v>48</v>
      </c>
      <c r="F24" s="42">
        <v>1849872</v>
      </c>
      <c r="G24" s="43">
        <v>91.829990573123325</v>
      </c>
      <c r="H24" s="70" t="s">
        <v>48</v>
      </c>
      <c r="I24" s="42">
        <v>2014453</v>
      </c>
      <c r="J24" s="43">
        <v>100.43700715166068</v>
      </c>
      <c r="K24" s="70" t="s">
        <v>48</v>
      </c>
      <c r="L24" s="42">
        <v>2005688</v>
      </c>
      <c r="M24" s="43">
        <v>103.1967144793209</v>
      </c>
      <c r="N24" s="70" t="s">
        <v>48</v>
      </c>
      <c r="O24" s="42">
        <v>1943558</v>
      </c>
      <c r="P24" s="43">
        <v>116.77060652814426</v>
      </c>
      <c r="Q24" s="70" t="s">
        <v>48</v>
      </c>
      <c r="R24" s="42">
        <v>1664424</v>
      </c>
      <c r="S24" s="43">
        <v>101.71713949420837</v>
      </c>
      <c r="T24" s="70" t="s">
        <v>48</v>
      </c>
      <c r="U24" s="42">
        <v>1636326</v>
      </c>
      <c r="V24" s="43">
        <v>98.451206569165635</v>
      </c>
      <c r="W24" s="70" t="s">
        <v>48</v>
      </c>
      <c r="X24" s="42">
        <v>1662068</v>
      </c>
      <c r="Y24" s="43">
        <v>101.82374675228007</v>
      </c>
      <c r="Z24" s="70" t="s">
        <v>48</v>
      </c>
      <c r="AA24" s="42">
        <v>1632299</v>
      </c>
      <c r="AB24" s="43">
        <v>106.9005692460437</v>
      </c>
      <c r="AC24" s="70" t="s">
        <v>48</v>
      </c>
      <c r="AD24" s="42">
        <v>1526932</v>
      </c>
      <c r="AE24" s="43">
        <f t="shared" si="0"/>
        <v>89.14340291926996</v>
      </c>
      <c r="AF24" s="70" t="s">
        <v>48</v>
      </c>
      <c r="AG24" s="28">
        <v>1712894</v>
      </c>
      <c r="AH24" s="29">
        <v>132.0733796685393</v>
      </c>
      <c r="AI24" s="70" t="s">
        <v>48</v>
      </c>
      <c r="AJ24" s="28">
        <v>1296926</v>
      </c>
      <c r="AK24" s="29">
        <v>97.036949469072098</v>
      </c>
      <c r="AL24" s="70" t="s">
        <v>48</v>
      </c>
      <c r="AM24" s="28">
        <v>1336528</v>
      </c>
      <c r="AN24" s="29">
        <v>106.57795058841917</v>
      </c>
      <c r="AO24" s="70" t="s">
        <v>48</v>
      </c>
      <c r="AP24" s="28">
        <v>1254038</v>
      </c>
      <c r="AQ24" s="29">
        <v>84.044495319386215</v>
      </c>
      <c r="AR24" s="70" t="s">
        <v>48</v>
      </c>
      <c r="AS24" s="28">
        <v>1492112</v>
      </c>
      <c r="AT24" s="29">
        <v>106.81449676037049</v>
      </c>
    </row>
    <row r="25" spans="1:46" x14ac:dyDescent="0.15">
      <c r="A25" s="27" t="s">
        <v>40</v>
      </c>
      <c r="B25" s="71"/>
      <c r="C25" s="42">
        <v>11578325</v>
      </c>
      <c r="D25" s="43">
        <v>97.817707481898367</v>
      </c>
      <c r="E25" s="71"/>
      <c r="F25" s="42">
        <v>11836635</v>
      </c>
      <c r="G25" s="43">
        <v>99.565689431436894</v>
      </c>
      <c r="H25" s="71"/>
      <c r="I25" s="42">
        <v>11888267</v>
      </c>
      <c r="J25" s="43">
        <v>118.5505151666062</v>
      </c>
      <c r="K25" s="71"/>
      <c r="L25" s="42">
        <v>10028018</v>
      </c>
      <c r="M25" s="43">
        <v>108.45783574010225</v>
      </c>
      <c r="N25" s="71"/>
      <c r="O25" s="42">
        <v>9246006</v>
      </c>
      <c r="P25" s="43">
        <v>129.57369916274649</v>
      </c>
      <c r="Q25" s="71"/>
      <c r="R25" s="42">
        <v>7135712</v>
      </c>
      <c r="S25" s="43">
        <v>125.67814071975832</v>
      </c>
      <c r="T25" s="71"/>
      <c r="U25" s="42">
        <v>5677767</v>
      </c>
      <c r="V25" s="43">
        <v>101.1843942953041</v>
      </c>
      <c r="W25" s="71"/>
      <c r="X25" s="42">
        <v>5611307</v>
      </c>
      <c r="Y25" s="43">
        <v>104.72769954891726</v>
      </c>
      <c r="Z25" s="71"/>
      <c r="AA25" s="42">
        <v>5357997</v>
      </c>
      <c r="AB25" s="43">
        <v>106.0064415073816</v>
      </c>
      <c r="AC25" s="71"/>
      <c r="AD25" s="42">
        <v>5054407</v>
      </c>
      <c r="AE25" s="43">
        <f t="shared" si="0"/>
        <v>98.599854355513401</v>
      </c>
      <c r="AF25" s="71"/>
      <c r="AG25" s="28">
        <v>5126181</v>
      </c>
      <c r="AH25" s="29">
        <v>135.75809852151778</v>
      </c>
      <c r="AI25" s="71"/>
      <c r="AJ25" s="28">
        <v>3775967</v>
      </c>
      <c r="AK25" s="29">
        <v>110.2293496966185</v>
      </c>
      <c r="AL25" s="71"/>
      <c r="AM25" s="28">
        <v>3425555</v>
      </c>
      <c r="AN25" s="29">
        <v>106.99395995919583</v>
      </c>
      <c r="AO25" s="71"/>
      <c r="AP25" s="28">
        <v>3201634</v>
      </c>
      <c r="AQ25" s="29">
        <v>90.193428142101595</v>
      </c>
      <c r="AR25" s="71"/>
      <c r="AS25" s="28">
        <v>3549742</v>
      </c>
      <c r="AT25" s="29">
        <v>101.31635204939346</v>
      </c>
    </row>
    <row r="26" spans="1:46" x14ac:dyDescent="0.15">
      <c r="A26" s="27" t="s">
        <v>41</v>
      </c>
      <c r="B26" s="72"/>
      <c r="C26" s="42">
        <v>6282</v>
      </c>
      <c r="D26" s="43">
        <v>98.171589310829816</v>
      </c>
      <c r="E26" s="72"/>
      <c r="F26" s="42">
        <v>6399</v>
      </c>
      <c r="G26" s="43">
        <v>108.43924758515506</v>
      </c>
      <c r="H26" s="72"/>
      <c r="I26" s="42">
        <v>5901</v>
      </c>
      <c r="J26" s="43">
        <v>118.02</v>
      </c>
      <c r="K26" s="72"/>
      <c r="L26" s="42">
        <v>5000</v>
      </c>
      <c r="M26" s="43">
        <v>105.10826150935463</v>
      </c>
      <c r="N26" s="72"/>
      <c r="O26" s="42">
        <v>4757</v>
      </c>
      <c r="P26" s="43">
        <v>110.96337765337066</v>
      </c>
      <c r="Q26" s="72"/>
      <c r="R26" s="42">
        <v>4287</v>
      </c>
      <c r="S26" s="43">
        <v>123.55085303782278</v>
      </c>
      <c r="T26" s="72"/>
      <c r="U26" s="42">
        <v>3469.8263060050381</v>
      </c>
      <c r="V26" s="43">
        <v>102.77618509857298</v>
      </c>
      <c r="W26" s="72"/>
      <c r="X26" s="42">
        <v>3376.0995338337539</v>
      </c>
      <c r="Y26" s="43">
        <v>102.85194062216351</v>
      </c>
      <c r="Z26" s="72"/>
      <c r="AA26" s="42">
        <v>3282.485010405569</v>
      </c>
      <c r="AB26" s="43">
        <v>99.163589356943277</v>
      </c>
      <c r="AC26" s="72"/>
      <c r="AD26" s="42">
        <v>3310.1716382916857</v>
      </c>
      <c r="AE26" s="43">
        <f t="shared" si="0"/>
        <v>110.60813377834296</v>
      </c>
      <c r="AF26" s="72"/>
      <c r="AG26" s="28">
        <v>2992.7018250983424</v>
      </c>
      <c r="AH26" s="29">
        <v>102.78990275120235</v>
      </c>
      <c r="AI26" s="72"/>
      <c r="AJ26" s="28">
        <v>2911.4745174358445</v>
      </c>
      <c r="AK26" s="29">
        <v>113.59523387712341</v>
      </c>
      <c r="AL26" s="72"/>
      <c r="AM26" s="28">
        <v>2563.0252415213149</v>
      </c>
      <c r="AN26" s="29">
        <v>100.39033343058286</v>
      </c>
      <c r="AO26" s="72"/>
      <c r="AP26" s="28">
        <v>2553.0597956361767</v>
      </c>
      <c r="AQ26" s="29">
        <v>107.31628264212686</v>
      </c>
      <c r="AR26" s="72"/>
      <c r="AS26" s="28">
        <v>2379.0050612822629</v>
      </c>
      <c r="AT26" s="29">
        <v>94.852623119770257</v>
      </c>
    </row>
    <row r="28" spans="1:46" x14ac:dyDescent="0.15">
      <c r="A28" s="76" t="s">
        <v>49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</row>
  </sheetData>
  <mergeCells count="122">
    <mergeCell ref="B21:B23"/>
    <mergeCell ref="B24:B26"/>
    <mergeCell ref="B4:D4"/>
    <mergeCell ref="B6:B8"/>
    <mergeCell ref="B9:B11"/>
    <mergeCell ref="B12:B14"/>
    <mergeCell ref="B15:B17"/>
    <mergeCell ref="B18:B20"/>
    <mergeCell ref="K21:K23"/>
    <mergeCell ref="K24:K26"/>
    <mergeCell ref="K4:M4"/>
    <mergeCell ref="K6:K8"/>
    <mergeCell ref="K9:K11"/>
    <mergeCell ref="K12:K14"/>
    <mergeCell ref="K15:K17"/>
    <mergeCell ref="K18:K20"/>
    <mergeCell ref="N21:N23"/>
    <mergeCell ref="N24:N26"/>
    <mergeCell ref="N4:P4"/>
    <mergeCell ref="N6:N8"/>
    <mergeCell ref="N9:N11"/>
    <mergeCell ref="N12:N14"/>
    <mergeCell ref="N15:N17"/>
    <mergeCell ref="N18:N20"/>
    <mergeCell ref="Q21:Q23"/>
    <mergeCell ref="Q24:Q26"/>
    <mergeCell ref="Q4:S4"/>
    <mergeCell ref="Q6:Q8"/>
    <mergeCell ref="Q9:Q11"/>
    <mergeCell ref="Q12:Q14"/>
    <mergeCell ref="Q15:Q17"/>
    <mergeCell ref="Q18:Q20"/>
    <mergeCell ref="W21:W23"/>
    <mergeCell ref="W24:W26"/>
    <mergeCell ref="W4:Y4"/>
    <mergeCell ref="W6:W8"/>
    <mergeCell ref="W9:W11"/>
    <mergeCell ref="W12:W14"/>
    <mergeCell ref="W15:W17"/>
    <mergeCell ref="W18:W20"/>
    <mergeCell ref="Z21:Z23"/>
    <mergeCell ref="Z24:Z26"/>
    <mergeCell ref="Z4:AB4"/>
    <mergeCell ref="Z6:Z8"/>
    <mergeCell ref="Z9:Z11"/>
    <mergeCell ref="Z12:Z14"/>
    <mergeCell ref="Z15:Z17"/>
    <mergeCell ref="Z18:Z20"/>
    <mergeCell ref="AF6:AF8"/>
    <mergeCell ref="AF9:AF11"/>
    <mergeCell ref="AF12:AF14"/>
    <mergeCell ref="AF15:AF17"/>
    <mergeCell ref="AF18:AF20"/>
    <mergeCell ref="AF21:AF23"/>
    <mergeCell ref="A4:A5"/>
    <mergeCell ref="AI4:AK4"/>
    <mergeCell ref="AL4:AN4"/>
    <mergeCell ref="AO4:AQ4"/>
    <mergeCell ref="AR4:AT4"/>
    <mergeCell ref="AI6:AI8"/>
    <mergeCell ref="AL6:AL8"/>
    <mergeCell ref="AO6:AO8"/>
    <mergeCell ref="AR6:AR8"/>
    <mergeCell ref="AF4:AH4"/>
    <mergeCell ref="AI9:AI11"/>
    <mergeCell ref="AL9:AL11"/>
    <mergeCell ref="AO9:AO11"/>
    <mergeCell ref="AR9:AR11"/>
    <mergeCell ref="AI12:AI14"/>
    <mergeCell ref="AL12:AL14"/>
    <mergeCell ref="AO12:AO14"/>
    <mergeCell ref="AR12:AR14"/>
    <mergeCell ref="AI15:AI17"/>
    <mergeCell ref="AL15:AL17"/>
    <mergeCell ref="AO15:AO17"/>
    <mergeCell ref="AR15:AR17"/>
    <mergeCell ref="AI18:AI20"/>
    <mergeCell ref="AL18:AL20"/>
    <mergeCell ref="AO18:AO20"/>
    <mergeCell ref="AR18:AR20"/>
    <mergeCell ref="A28:AT28"/>
    <mergeCell ref="AI21:AI23"/>
    <mergeCell ref="AL21:AL23"/>
    <mergeCell ref="AO21:AO23"/>
    <mergeCell ref="AR21:AR23"/>
    <mergeCell ref="AI24:AI26"/>
    <mergeCell ref="AL24:AL26"/>
    <mergeCell ref="AO24:AO26"/>
    <mergeCell ref="AR24:AR26"/>
    <mergeCell ref="AF24:AF26"/>
    <mergeCell ref="AC21:AC23"/>
    <mergeCell ref="AC24:AC26"/>
    <mergeCell ref="AC4:AE4"/>
    <mergeCell ref="AC6:AC8"/>
    <mergeCell ref="AC9:AC11"/>
    <mergeCell ref="AC12:AC14"/>
    <mergeCell ref="AC15:AC17"/>
    <mergeCell ref="AC18:AC20"/>
    <mergeCell ref="T21:T23"/>
    <mergeCell ref="T24:T26"/>
    <mergeCell ref="T4:V4"/>
    <mergeCell ref="T6:T8"/>
    <mergeCell ref="T9:T11"/>
    <mergeCell ref="T12:T14"/>
    <mergeCell ref="T15:T17"/>
    <mergeCell ref="T18:T20"/>
    <mergeCell ref="H21:H23"/>
    <mergeCell ref="H24:H26"/>
    <mergeCell ref="H4:J4"/>
    <mergeCell ref="H6:H8"/>
    <mergeCell ref="H9:H11"/>
    <mergeCell ref="H12:H14"/>
    <mergeCell ref="H15:H17"/>
    <mergeCell ref="H18:H20"/>
    <mergeCell ref="E21:E23"/>
    <mergeCell ref="E24:E26"/>
    <mergeCell ref="E4:G4"/>
    <mergeCell ref="E6:E8"/>
    <mergeCell ref="E9:E11"/>
    <mergeCell ref="E12:E14"/>
    <mergeCell ref="E15:E17"/>
    <mergeCell ref="E18:E20"/>
  </mergeCells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C9086-82FB-4E1F-9C02-D57A99F19016}">
  <dimension ref="A1:D25"/>
  <sheetViews>
    <sheetView topLeftCell="A4" workbookViewId="0">
      <selection activeCell="A25" sqref="A25"/>
    </sheetView>
  </sheetViews>
  <sheetFormatPr defaultRowHeight="13.5" x14ac:dyDescent="0.15"/>
  <cols>
    <col min="1" max="1" width="24.875" style="33" customWidth="1"/>
    <col min="2" max="2" width="43.625" style="40" customWidth="1"/>
    <col min="3" max="3" width="47.375" style="33" customWidth="1"/>
    <col min="4" max="4" width="9" style="33"/>
  </cols>
  <sheetData>
    <row r="1" spans="1:3" ht="18.75" x14ac:dyDescent="0.2">
      <c r="A1" s="80" t="s">
        <v>51</v>
      </c>
      <c r="B1" s="80"/>
      <c r="C1" s="80"/>
    </row>
    <row r="2" spans="1:3" x14ac:dyDescent="0.15">
      <c r="A2" s="81" t="s">
        <v>52</v>
      </c>
      <c r="B2" s="82"/>
      <c r="C2" s="34" t="s">
        <v>53</v>
      </c>
    </row>
    <row r="3" spans="1:3" x14ac:dyDescent="0.15">
      <c r="A3" s="79" t="s">
        <v>54</v>
      </c>
      <c r="B3" s="35" t="s">
        <v>55</v>
      </c>
      <c r="C3" s="36" t="s">
        <v>56</v>
      </c>
    </row>
    <row r="4" spans="1:3" x14ac:dyDescent="0.15">
      <c r="A4" s="79"/>
      <c r="B4" s="35" t="s">
        <v>57</v>
      </c>
      <c r="C4" s="37" t="s">
        <v>58</v>
      </c>
    </row>
    <row r="5" spans="1:3" x14ac:dyDescent="0.15">
      <c r="A5" s="79"/>
      <c r="B5" s="35" t="s">
        <v>59</v>
      </c>
      <c r="C5" s="37" t="s">
        <v>60</v>
      </c>
    </row>
    <row r="6" spans="1:3" x14ac:dyDescent="0.15">
      <c r="A6" s="79"/>
      <c r="B6" s="83" t="s">
        <v>61</v>
      </c>
      <c r="C6" s="38" t="s">
        <v>62</v>
      </c>
    </row>
    <row r="7" spans="1:3" x14ac:dyDescent="0.15">
      <c r="A7" s="79"/>
      <c r="B7" s="83"/>
      <c r="C7" s="39" t="s">
        <v>63</v>
      </c>
    </row>
    <row r="8" spans="1:3" x14ac:dyDescent="0.15">
      <c r="A8" s="79" t="s">
        <v>64</v>
      </c>
      <c r="B8" s="35" t="s">
        <v>65</v>
      </c>
      <c r="C8" s="36" t="s">
        <v>66</v>
      </c>
    </row>
    <row r="9" spans="1:3" x14ac:dyDescent="0.15">
      <c r="A9" s="79"/>
      <c r="B9" s="83" t="s">
        <v>67</v>
      </c>
      <c r="C9" s="37" t="s">
        <v>68</v>
      </c>
    </row>
    <row r="10" spans="1:3" x14ac:dyDescent="0.15">
      <c r="A10" s="79"/>
      <c r="B10" s="83"/>
      <c r="C10" s="37" t="s">
        <v>69</v>
      </c>
    </row>
    <row r="11" spans="1:3" x14ac:dyDescent="0.15">
      <c r="A11" s="79"/>
      <c r="B11" s="83"/>
      <c r="C11" s="37" t="s">
        <v>70</v>
      </c>
    </row>
    <row r="12" spans="1:3" x14ac:dyDescent="0.15">
      <c r="A12" s="79"/>
      <c r="B12" s="35" t="s">
        <v>71</v>
      </c>
      <c r="C12" s="37" t="s">
        <v>72</v>
      </c>
    </row>
    <row r="13" spans="1:3" x14ac:dyDescent="0.15">
      <c r="A13" s="79"/>
      <c r="B13" s="35" t="s">
        <v>73</v>
      </c>
      <c r="C13" s="37" t="s">
        <v>74</v>
      </c>
    </row>
    <row r="14" spans="1:3" x14ac:dyDescent="0.15">
      <c r="A14" s="79"/>
      <c r="B14" s="35" t="s">
        <v>75</v>
      </c>
      <c r="C14" s="37" t="s">
        <v>76</v>
      </c>
    </row>
    <row r="15" spans="1:3" x14ac:dyDescent="0.15">
      <c r="A15" s="79" t="s">
        <v>77</v>
      </c>
      <c r="B15" s="35" t="s">
        <v>78</v>
      </c>
      <c r="C15" s="36" t="s">
        <v>79</v>
      </c>
    </row>
    <row r="16" spans="1:3" x14ac:dyDescent="0.15">
      <c r="A16" s="79"/>
      <c r="B16" s="35" t="s">
        <v>80</v>
      </c>
      <c r="C16" s="37" t="s">
        <v>81</v>
      </c>
    </row>
    <row r="17" spans="1:3" x14ac:dyDescent="0.15">
      <c r="A17" s="79"/>
      <c r="B17" s="35" t="s">
        <v>82</v>
      </c>
      <c r="C17" s="37" t="s">
        <v>83</v>
      </c>
    </row>
    <row r="18" spans="1:3" x14ac:dyDescent="0.15">
      <c r="A18" s="79"/>
      <c r="B18" s="35" t="s">
        <v>84</v>
      </c>
      <c r="C18" s="37" t="s">
        <v>85</v>
      </c>
    </row>
    <row r="19" spans="1:3" x14ac:dyDescent="0.15">
      <c r="A19" s="79" t="s">
        <v>86</v>
      </c>
      <c r="B19" s="35" t="s">
        <v>87</v>
      </c>
      <c r="C19" s="36" t="s">
        <v>88</v>
      </c>
    </row>
    <row r="20" spans="1:3" x14ac:dyDescent="0.15">
      <c r="A20" s="79"/>
      <c r="B20" s="35" t="s">
        <v>89</v>
      </c>
      <c r="C20" s="37" t="s">
        <v>90</v>
      </c>
    </row>
    <row r="21" spans="1:3" x14ac:dyDescent="0.15">
      <c r="A21" s="79"/>
      <c r="B21" s="35" t="s">
        <v>91</v>
      </c>
      <c r="C21" s="37" t="s">
        <v>92</v>
      </c>
    </row>
    <row r="22" spans="1:3" x14ac:dyDescent="0.15">
      <c r="A22" s="79"/>
      <c r="B22" s="35" t="s">
        <v>93</v>
      </c>
      <c r="C22" s="37" t="s">
        <v>94</v>
      </c>
    </row>
    <row r="23" spans="1:3" x14ac:dyDescent="0.15">
      <c r="A23" s="79"/>
      <c r="B23" s="35" t="s">
        <v>95</v>
      </c>
      <c r="C23" s="37" t="s">
        <v>96</v>
      </c>
    </row>
    <row r="25" spans="1:3" x14ac:dyDescent="0.15">
      <c r="C25" s="41" t="s">
        <v>97</v>
      </c>
    </row>
  </sheetData>
  <mergeCells count="8">
    <mergeCell ref="A15:A18"/>
    <mergeCell ref="A19:A23"/>
    <mergeCell ref="A1:C1"/>
    <mergeCell ref="A2:B2"/>
    <mergeCell ref="A3:A7"/>
    <mergeCell ref="B6:B7"/>
    <mergeCell ref="A8:A14"/>
    <mergeCell ref="B9:B11"/>
  </mergeCells>
  <phoneticPr fontId="6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2011～</vt:lpstr>
      <vt:lpstr>国別輸出</vt:lpstr>
      <vt:lpstr>集計品目一覧【64類 履物類（輸出）】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2026-03-18T10:10:56Z</dcterms:modified>
</cp:coreProperties>
</file>