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8_{9A9C8AD3-3873-4D02-A4E8-4789794720FC}" xr6:coauthVersionLast="47" xr6:coauthVersionMax="47" xr10:uidLastSave="{00000000-0000-0000-0000-000000000000}"/>
  <bookViews>
    <workbookView xWindow="31035" yWindow="270" windowWidth="17055" windowHeight="16905" xr2:uid="{DA2B9952-7A2E-4B95-B96F-41B010FA9A67}"/>
  </bookViews>
  <sheets>
    <sheet name="2011～" sheetId="5" r:id="rId1"/>
    <sheet name="国別輸入" sheetId="6" r:id="rId2"/>
    <sheet name="集計品目一覧【64類 履物類（輸入）】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1" i="6" l="1"/>
  <c r="AE22" i="6"/>
  <c r="AE23" i="6"/>
</calcChain>
</file>

<file path=xl/sharedStrings.xml><?xml version="1.0" encoding="utf-8"?>
<sst xmlns="http://schemas.openxmlformats.org/spreadsheetml/2006/main" count="427" uniqueCount="163">
  <si>
    <t>総合計</t>
  </si>
  <si>
    <t>革製履物</t>
  </si>
  <si>
    <t>TQ革靴</t>
  </si>
  <si>
    <t>TQ革靴(一次税率)</t>
  </si>
  <si>
    <t>TQ革靴(二次税率)</t>
  </si>
  <si>
    <t>革製スポーツ靴</t>
  </si>
  <si>
    <t>その他の革製履物</t>
  </si>
  <si>
    <t>ゴム製履物類</t>
  </si>
  <si>
    <t>ゴム底（プラスチックを含む）布靴</t>
  </si>
  <si>
    <t>総ゴム（プラスチックを含む）靴</t>
  </si>
  <si>
    <t>地下足袋</t>
  </si>
  <si>
    <t>ケミカルシューズ</t>
  </si>
  <si>
    <t>ケミカルサンダル</t>
  </si>
  <si>
    <t>その他の履物</t>
  </si>
  <si>
    <t>革製安全靴（TQ革靴のうち）</t>
  </si>
  <si>
    <t>部分品合計（HS6406）</t>
  </si>
  <si>
    <t>部分品（革製小計）</t>
  </si>
  <si>
    <t>革製甲</t>
  </si>
  <si>
    <t>革製その他</t>
  </si>
  <si>
    <t>部分品（革製甲以外）</t>
  </si>
  <si>
    <t>部分品（革製以外）</t>
  </si>
  <si>
    <t>HS6401</t>
  </si>
  <si>
    <t>HS6402</t>
  </si>
  <si>
    <t>HS6403</t>
  </si>
  <si>
    <t>HS6404</t>
  </si>
  <si>
    <t>HS6405</t>
  </si>
  <si>
    <t>&lt;ゴム製履物・その他の履物&gt;</t>
    <phoneticPr fontId="2"/>
  </si>
  <si>
    <t>&lt;部分品&gt;</t>
    <phoneticPr fontId="2"/>
  </si>
  <si>
    <t>&lt;HS４桁分類合計&gt;</t>
    <phoneticPr fontId="2"/>
  </si>
  <si>
    <t>&lt;革製履物&gt;</t>
    <phoneticPr fontId="2"/>
  </si>
  <si>
    <t>&lt;総合計&gt;</t>
    <phoneticPr fontId="2"/>
  </si>
  <si>
    <t>履物類輸入</t>
  </si>
  <si>
    <t>前年比</t>
    <rPh sb="0" eb="3">
      <t>ゼンネンヒ</t>
    </rPh>
    <phoneticPr fontId="2"/>
  </si>
  <si>
    <t>2012年</t>
  </si>
  <si>
    <t>2013年</t>
  </si>
  <si>
    <r>
      <t>201</t>
    </r>
    <r>
      <rPr>
        <sz val="11"/>
        <color theme="1"/>
        <rFont val="ＭＳ Ｐゴシック"/>
        <family val="3"/>
        <charset val="128"/>
        <scheme val="minor"/>
      </rPr>
      <t>4</t>
    </r>
    <r>
      <rPr>
        <sz val="11"/>
        <rFont val="ＭＳ Ｐゴシック"/>
        <family val="3"/>
        <charset val="128"/>
      </rPr>
      <t>年</t>
    </r>
    <phoneticPr fontId="3"/>
  </si>
  <si>
    <t>当年</t>
    <rPh sb="0" eb="2">
      <t>トウネン</t>
    </rPh>
    <phoneticPr fontId="3"/>
  </si>
  <si>
    <t>数量(足)</t>
    <rPh sb="3" eb="4">
      <t>ソク</t>
    </rPh>
    <phoneticPr fontId="2"/>
  </si>
  <si>
    <t>金額(千円)</t>
    <rPh sb="3" eb="5">
      <t>センエン</t>
    </rPh>
    <phoneticPr fontId="2"/>
  </si>
  <si>
    <t>単価(円)</t>
    <rPh sb="3" eb="4">
      <t>エン</t>
    </rPh>
    <phoneticPr fontId="2"/>
  </si>
  <si>
    <t>2011年</t>
    <phoneticPr fontId="2"/>
  </si>
  <si>
    <t>1.総合計</t>
    <phoneticPr fontId="2"/>
  </si>
  <si>
    <t>単位</t>
  </si>
  <si>
    <t>2014年</t>
  </si>
  <si>
    <t>2011年</t>
  </si>
  <si>
    <t>原産国</t>
  </si>
  <si>
    <t>当年</t>
  </si>
  <si>
    <t>前年比</t>
  </si>
  <si>
    <t>金額(千円)</t>
  </si>
  <si>
    <t>単価(円)</t>
  </si>
  <si>
    <t>中華人民共和国</t>
  </si>
  <si>
    <t>べトナム</t>
  </si>
  <si>
    <t>インドネシア</t>
  </si>
  <si>
    <t>カンボジア</t>
  </si>
  <si>
    <t>バングラデシュ</t>
  </si>
  <si>
    <t>ミャンマー</t>
  </si>
  <si>
    <t>その他</t>
  </si>
  <si>
    <t>計</t>
  </si>
  <si>
    <t>＞・・・1,000%以上</t>
    <phoneticPr fontId="2"/>
  </si>
  <si>
    <t>履物類国別輸入</t>
    <phoneticPr fontId="4"/>
  </si>
  <si>
    <t>集計品目一覧【64類 履物類（輸入）】</t>
    <phoneticPr fontId="2"/>
  </si>
  <si>
    <t>項目名</t>
  </si>
  <si>
    <t>集計ＨＳ番号</t>
  </si>
  <si>
    <t>総合計・革製履物</t>
  </si>
  <si>
    <t>1.総合計</t>
  </si>
  <si>
    <t>(2+8+12+13+14)</t>
  </si>
  <si>
    <t>2.革製履物</t>
  </si>
  <si>
    <t>(3+6+7)</t>
  </si>
  <si>
    <t>3.TQ革靴</t>
  </si>
  <si>
    <t>(4+5)</t>
  </si>
  <si>
    <t>4.TQ革靴（一次税率）</t>
  </si>
  <si>
    <t>6403.20-011,20-021,40-011</t>
  </si>
  <si>
    <t>40-021,51-011,51-022,59-012,</t>
  </si>
  <si>
    <t>59-044,59-045,59-049,</t>
  </si>
  <si>
    <t>91-012,91-022,99-012,99-013,99-014,</t>
  </si>
  <si>
    <t>99-022,</t>
  </si>
  <si>
    <t>6404.19-111,20-111,20-211,20-221,</t>
  </si>
  <si>
    <t>6405.10-111,90-111,90-121</t>
  </si>
  <si>
    <t>5.TQ革靴（二次税率）</t>
  </si>
  <si>
    <t>6403.20-012,20-022,</t>
  </si>
  <si>
    <t>40-012,40-022,51-012,51-029,59-019,</t>
  </si>
  <si>
    <t>59-104,59-105,59-109,59-111,59-119,</t>
  </si>
  <si>
    <t>91-019,91-029,99-015,99-016,</t>
  </si>
  <si>
    <t>99-019,99-029,99-031,99-039,</t>
  </si>
  <si>
    <t>6404.19-119,20-119,20-212,20-222,</t>
  </si>
  <si>
    <t>6405.10-119,90-112,90-122</t>
  </si>
  <si>
    <t>6.革製スポーツ靴</t>
  </si>
  <si>
    <t>6403.12-010,12-090,19-010,</t>
  </si>
  <si>
    <t>19-090,51-021,59-020,91-011,</t>
  </si>
  <si>
    <t>91-021,99-011,99-021</t>
  </si>
  <si>
    <t>7.その他の革製履物</t>
  </si>
  <si>
    <t>59-011,6405.10-190,90-128</t>
  </si>
  <si>
    <t>ゴム製履物・その他の履物</t>
  </si>
  <si>
    <t>8.ゴム製履物類</t>
  </si>
  <si>
    <t>(9+10+11)</t>
  </si>
  <si>
    <t>9.ゴム底(プラスチックを含む)布靴</t>
  </si>
  <si>
    <t>6404.11-000,19-220,20-300</t>
  </si>
  <si>
    <t>10.総ゴム(プラスチックを含む)靴</t>
  </si>
  <si>
    <t>6401.10-090,92-090,</t>
  </si>
  <si>
    <t>11.地下足袋</t>
  </si>
  <si>
    <t>6404.19-210</t>
  </si>
  <si>
    <t>12.ケミカルシューズ</t>
  </si>
  <si>
    <t>6402.91-000,99-010,99-090</t>
  </si>
  <si>
    <t>13.ケミカルサンダル</t>
  </si>
  <si>
    <t>6402.99-021,99-029</t>
  </si>
  <si>
    <t>14.その他の履物</t>
  </si>
  <si>
    <t>6401.10-010,92-010,99-000,</t>
  </si>
  <si>
    <t>6402.12-010,12-090,19-000,20-000,</t>
  </si>
  <si>
    <t>6404.19-190,19-290,20-190,20-219,20-229,</t>
  </si>
  <si>
    <t>6405.10-200,10-300,20-000,90-119,90-129,</t>
  </si>
  <si>
    <t>90-200</t>
  </si>
  <si>
    <t>15.革製安全靴(TQ革靴のうち）</t>
  </si>
  <si>
    <t>6403.40-011,40-012.40-021,40-022</t>
  </si>
  <si>
    <t>部分品</t>
  </si>
  <si>
    <t>16.部分品合計（HS6406）</t>
  </si>
  <si>
    <t>(17+22)</t>
  </si>
  <si>
    <t>17.部分品（革製小計）</t>
  </si>
  <si>
    <t>(18+19+20+21)</t>
  </si>
  <si>
    <t>18.部分品（革製甲）</t>
  </si>
  <si>
    <t>6406.10-100</t>
  </si>
  <si>
    <t>19.革製甲</t>
  </si>
  <si>
    <t>6406.10-110</t>
  </si>
  <si>
    <t>20.その他のもの</t>
  </si>
  <si>
    <t>6406.10-190</t>
  </si>
  <si>
    <t>21.部分品（革製甲以外）</t>
  </si>
  <si>
    <t>6406.90-110</t>
  </si>
  <si>
    <t>22.部分品（革製以外）</t>
  </si>
  <si>
    <t>6406.10-200,20-000,90-121,90-129,90-210,90-290</t>
  </si>
  <si>
    <t>HS４桁分類合計</t>
  </si>
  <si>
    <t>23.HS6401</t>
  </si>
  <si>
    <t>6401.**-***</t>
  </si>
  <si>
    <t>24.HS6402</t>
  </si>
  <si>
    <t>6402.**-***</t>
  </si>
  <si>
    <t>25.HS6403</t>
  </si>
  <si>
    <t>6403.**-***</t>
  </si>
  <si>
    <t>26.HS6404</t>
  </si>
  <si>
    <t>6404.**-***</t>
  </si>
  <si>
    <t>27.HS6405</t>
  </si>
  <si>
    <t>6405.**-***</t>
  </si>
  <si>
    <t>出典：財務省貿易統計</t>
    <phoneticPr fontId="2"/>
  </si>
  <si>
    <t>出典：財務省貿易統計</t>
    <phoneticPr fontId="2"/>
  </si>
  <si>
    <t>数量(足)</t>
  </si>
  <si>
    <r>
      <t>2015</t>
    </r>
    <r>
      <rPr>
        <sz val="11"/>
        <rFont val="ＭＳ Ｐゴシック"/>
        <family val="3"/>
        <charset val="128"/>
      </rPr>
      <t>年</t>
    </r>
    <phoneticPr fontId="3"/>
  </si>
  <si>
    <t>2015年</t>
    <phoneticPr fontId="4"/>
  </si>
  <si>
    <r>
      <t>2016</t>
    </r>
    <r>
      <rPr>
        <sz val="11"/>
        <rFont val="ＭＳ Ｐゴシック"/>
        <family val="3"/>
        <charset val="128"/>
      </rPr>
      <t>年</t>
    </r>
    <phoneticPr fontId="3"/>
  </si>
  <si>
    <t>2016年</t>
    <phoneticPr fontId="4"/>
  </si>
  <si>
    <r>
      <t>2017</t>
    </r>
    <r>
      <rPr>
        <sz val="11"/>
        <rFont val="ＭＳ Ｐゴシック"/>
        <family val="3"/>
        <charset val="128"/>
      </rPr>
      <t>年</t>
    </r>
    <phoneticPr fontId="3"/>
  </si>
  <si>
    <t>2017年</t>
    <phoneticPr fontId="4"/>
  </si>
  <si>
    <r>
      <t>2018</t>
    </r>
    <r>
      <rPr>
        <sz val="11"/>
        <rFont val="ＭＳ Ｐゴシック"/>
        <family val="3"/>
        <charset val="128"/>
      </rPr>
      <t>年</t>
    </r>
    <phoneticPr fontId="3"/>
  </si>
  <si>
    <t>2018年</t>
    <phoneticPr fontId="4"/>
  </si>
  <si>
    <r>
      <t>2019</t>
    </r>
    <r>
      <rPr>
        <sz val="11"/>
        <rFont val="ＭＳ Ｐゴシック"/>
        <family val="3"/>
        <charset val="128"/>
      </rPr>
      <t>年</t>
    </r>
    <phoneticPr fontId="3"/>
  </si>
  <si>
    <t>2019年</t>
    <phoneticPr fontId="4"/>
  </si>
  <si>
    <r>
      <t>2020</t>
    </r>
    <r>
      <rPr>
        <sz val="11"/>
        <rFont val="ＭＳ Ｐゴシック"/>
        <family val="3"/>
        <charset val="128"/>
      </rPr>
      <t>年</t>
    </r>
    <phoneticPr fontId="3"/>
  </si>
  <si>
    <t>2020年</t>
    <phoneticPr fontId="4"/>
  </si>
  <si>
    <t>2021年</t>
  </si>
  <si>
    <t>2022年</t>
    <phoneticPr fontId="2"/>
  </si>
  <si>
    <t>2022年</t>
    <phoneticPr fontId="4"/>
  </si>
  <si>
    <t>2023年</t>
    <phoneticPr fontId="4"/>
  </si>
  <si>
    <t>2023年</t>
    <phoneticPr fontId="2"/>
  </si>
  <si>
    <t>2024年</t>
  </si>
  <si>
    <t>2024年</t>
    <phoneticPr fontId="2"/>
  </si>
  <si>
    <t>2025年</t>
    <phoneticPr fontId="4"/>
  </si>
  <si>
    <t>2025年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</si>
</sst>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\ "/>
    <numFmt numFmtId="177" formatCode="[&lt;1000]#0.0\ ;\&gt;\ "/>
    <numFmt numFmtId="178" formatCode="#,##0_);[Red]\(#,##0\)"/>
    <numFmt numFmtId="179" formatCode="#,##0.0_);[Red]\(#,##0.0\)"/>
    <numFmt numFmtId="180" formatCode="#,##0.0_ "/>
    <numFmt numFmtId="181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5">
    <xf numFmtId="0" fontId="0" fillId="0" borderId="0" xfId="0"/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vertical="center"/>
    </xf>
    <xf numFmtId="178" fontId="0" fillId="0" borderId="0" xfId="0" applyNumberFormat="1"/>
    <xf numFmtId="178" fontId="1" fillId="0" borderId="1" xfId="0" applyNumberFormat="1" applyFont="1" applyBorder="1" applyAlignment="1">
      <alignment horizontal="right" vertical="center"/>
    </xf>
    <xf numFmtId="178" fontId="0" fillId="0" borderId="1" xfId="0" applyNumberFormat="1" applyBorder="1"/>
    <xf numFmtId="179" fontId="0" fillId="0" borderId="0" xfId="0" applyNumberFormat="1"/>
    <xf numFmtId="179" fontId="1" fillId="0" borderId="1" xfId="0" applyNumberFormat="1" applyFont="1" applyBorder="1" applyAlignment="1">
      <alignment horizontal="right" vertical="center"/>
    </xf>
    <xf numFmtId="179" fontId="0" fillId="0" borderId="1" xfId="0" applyNumberFormat="1" applyBorder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8" fontId="0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8" fontId="0" fillId="2" borderId="1" xfId="0" applyNumberFormat="1" applyFill="1" applyBorder="1"/>
    <xf numFmtId="179" fontId="0" fillId="2" borderId="1" xfId="0" applyNumberFormat="1" applyFill="1" applyBorder="1"/>
    <xf numFmtId="0" fontId="0" fillId="0" borderId="0" xfId="0" applyAlignment="1"/>
    <xf numFmtId="0" fontId="0" fillId="0" borderId="0" xfId="0" applyAlignment="1">
      <alignment shrinkToFit="1"/>
    </xf>
    <xf numFmtId="177" fontId="0" fillId="0" borderId="0" xfId="0" applyNumberFormat="1"/>
    <xf numFmtId="181" fontId="0" fillId="0" borderId="0" xfId="0" applyNumberFormat="1"/>
    <xf numFmtId="0" fontId="0" fillId="2" borderId="14" xfId="0" applyFill="1" applyBorder="1" applyAlignment="1">
      <alignment vertical="center" shrinkToFit="1"/>
    </xf>
    <xf numFmtId="181" fontId="0" fillId="2" borderId="14" xfId="0" applyNumberFormat="1" applyFill="1" applyBorder="1" applyAlignment="1">
      <alignment vertical="center" wrapText="1"/>
    </xf>
    <xf numFmtId="177" fontId="0" fillId="2" borderId="14" xfId="0" applyNumberForma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181" fontId="0" fillId="0" borderId="14" xfId="0" applyNumberFormat="1" applyBorder="1" applyAlignment="1">
      <alignment horizontal="right" vertical="center" wrapText="1"/>
    </xf>
    <xf numFmtId="177" fontId="0" fillId="0" borderId="14" xfId="0" applyNumberFormat="1" applyBorder="1" applyAlignment="1">
      <alignment horizontal="right" vertical="center" wrapText="1"/>
    </xf>
    <xf numFmtId="0" fontId="0" fillId="2" borderId="14" xfId="0" applyFill="1" applyBorder="1" applyAlignment="1">
      <alignment vertical="center" wrapText="1"/>
    </xf>
    <xf numFmtId="181" fontId="0" fillId="2" borderId="14" xfId="0" applyNumberFormat="1" applyFill="1" applyBorder="1" applyAlignment="1">
      <alignment horizontal="right" vertical="center" wrapText="1"/>
    </xf>
    <xf numFmtId="177" fontId="0" fillId="2" borderId="14" xfId="0" applyNumberFormat="1" applyFill="1" applyBorder="1" applyAlignment="1">
      <alignment horizontal="right" vertical="center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right"/>
    </xf>
    <xf numFmtId="176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2" borderId="18" xfId="0" applyFill="1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shrinkToFit="1"/>
    </xf>
    <xf numFmtId="0" fontId="0" fillId="2" borderId="18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180" fontId="0" fillId="0" borderId="0" xfId="0" applyNumberFormat="1" applyAlignment="1">
      <alignment horizontal="right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3FA0C0C4-8E4B-4192-A06C-874D9CF2781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2286000</xdr:colOff>
      <xdr:row>1</xdr:row>
      <xdr:rowOff>9525</xdr:rowOff>
    </xdr:to>
    <xdr:pic>
      <xdr:nvPicPr>
        <xdr:cNvPr id="1077" name="図 1" descr=" ">
          <a:extLst>
            <a:ext uri="{FF2B5EF4-FFF2-40B4-BE49-F238E27FC236}">
              <a16:creationId xmlns:a16="http://schemas.microsoft.com/office/drawing/2014/main" id="{08BDCCF8-9D15-413A-89C7-939AC8770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38125"/>
          <a:ext cx="22860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2286000</xdr:colOff>
      <xdr:row>47</xdr:row>
      <xdr:rowOff>9525</xdr:rowOff>
    </xdr:to>
    <xdr:pic>
      <xdr:nvPicPr>
        <xdr:cNvPr id="1078" name="図 2" descr=" ">
          <a:extLst>
            <a:ext uri="{FF2B5EF4-FFF2-40B4-BE49-F238E27FC236}">
              <a16:creationId xmlns:a16="http://schemas.microsoft.com/office/drawing/2014/main" id="{9911FAED-2D19-A1AC-A822-E65BDDB33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124825"/>
          <a:ext cx="22860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08EA7-E588-40F4-90D2-1C310BC9CFFF}">
  <dimension ref="A1:AG89"/>
  <sheetViews>
    <sheetView tabSelected="1" workbookViewId="0">
      <selection activeCell="A2" sqref="A2"/>
    </sheetView>
  </sheetViews>
  <sheetFormatPr defaultRowHeight="13.5" x14ac:dyDescent="0.15"/>
  <cols>
    <col min="1" max="1" width="26.375" style="11" bestFit="1" customWidth="1"/>
    <col min="2" max="2" width="28.75" style="3" bestFit="1" customWidth="1"/>
    <col min="3" max="3" width="10.25" style="17" bestFit="1" customWidth="1"/>
    <col min="4" max="4" width="12.125" style="5" bestFit="1" customWidth="1"/>
    <col min="5" max="5" width="7.125" style="8" bestFit="1" customWidth="1"/>
    <col min="6" max="6" width="12.125" style="5" bestFit="1" customWidth="1"/>
    <col min="7" max="7" width="7.125" style="8" bestFit="1" customWidth="1"/>
    <col min="8" max="8" width="12.125" style="5" bestFit="1" customWidth="1"/>
    <col min="9" max="9" width="7.125" style="8" bestFit="1" customWidth="1"/>
    <col min="10" max="10" width="12.125" style="5" bestFit="1" customWidth="1"/>
    <col min="11" max="11" width="7.125" style="8" bestFit="1" customWidth="1"/>
    <col min="12" max="12" width="12.125" style="5" bestFit="1" customWidth="1"/>
    <col min="13" max="13" width="7.125" style="8" bestFit="1" customWidth="1"/>
    <col min="14" max="14" width="12.125" style="5" bestFit="1" customWidth="1"/>
    <col min="15" max="15" width="7.125" style="8" bestFit="1" customWidth="1"/>
    <col min="16" max="16" width="12.125" style="5" bestFit="1" customWidth="1"/>
    <col min="17" max="17" width="7.125" style="8" bestFit="1" customWidth="1"/>
    <col min="18" max="18" width="12.125" style="5" bestFit="1" customWidth="1"/>
    <col min="19" max="19" width="7.125" style="8" bestFit="1" customWidth="1"/>
    <col min="20" max="20" width="12.125" style="5" bestFit="1" customWidth="1"/>
    <col min="21" max="21" width="7.125" style="8" bestFit="1" customWidth="1"/>
    <col min="22" max="22" width="12.125" style="5" bestFit="1" customWidth="1"/>
    <col min="23" max="23" width="7.125" style="8" bestFit="1" customWidth="1"/>
    <col min="24" max="24" width="12.125" style="5" bestFit="1" customWidth="1"/>
    <col min="25" max="25" width="7.125" style="8" bestFit="1" customWidth="1"/>
    <col min="26" max="26" width="12.125" style="5" bestFit="1" customWidth="1"/>
    <col min="27" max="27" width="7.125" style="8" bestFit="1" customWidth="1"/>
    <col min="28" max="28" width="12.125" style="5" bestFit="1" customWidth="1"/>
    <col min="29" max="29" width="7.125" style="8" bestFit="1" customWidth="1"/>
    <col min="30" max="30" width="12.125" style="5" bestFit="1" customWidth="1"/>
    <col min="31" max="31" width="7.125" style="8" bestFit="1" customWidth="1"/>
    <col min="32" max="32" width="12.125" style="5" bestFit="1" customWidth="1"/>
    <col min="33" max="33" width="7.125" style="8" bestFit="1" customWidth="1"/>
  </cols>
  <sheetData>
    <row r="1" spans="1:33" x14ac:dyDescent="0.15">
      <c r="A1" s="11" t="s">
        <v>31</v>
      </c>
      <c r="AG1" s="39" t="s">
        <v>139</v>
      </c>
    </row>
    <row r="3" spans="1:33" x14ac:dyDescent="0.15">
      <c r="A3" s="55"/>
      <c r="B3" s="56"/>
      <c r="C3" s="57"/>
      <c r="D3" s="64" t="s">
        <v>162</v>
      </c>
      <c r="E3" s="51"/>
      <c r="F3" s="64" t="s">
        <v>160</v>
      </c>
      <c r="G3" s="51"/>
      <c r="H3" s="64" t="s">
        <v>158</v>
      </c>
      <c r="I3" s="51"/>
      <c r="J3" s="64" t="s">
        <v>155</v>
      </c>
      <c r="K3" s="51"/>
      <c r="L3" s="64" t="s">
        <v>154</v>
      </c>
      <c r="M3" s="51"/>
      <c r="N3" s="64" t="s">
        <v>152</v>
      </c>
      <c r="O3" s="51"/>
      <c r="P3" s="64" t="s">
        <v>150</v>
      </c>
      <c r="Q3" s="51"/>
      <c r="R3" s="64" t="s">
        <v>148</v>
      </c>
      <c r="S3" s="51"/>
      <c r="T3" s="64" t="s">
        <v>146</v>
      </c>
      <c r="U3" s="51"/>
      <c r="V3" s="64" t="s">
        <v>144</v>
      </c>
      <c r="W3" s="51"/>
      <c r="X3" s="64" t="s">
        <v>142</v>
      </c>
      <c r="Y3" s="51"/>
      <c r="Z3" s="64" t="s">
        <v>35</v>
      </c>
      <c r="AA3" s="51"/>
      <c r="AB3" s="50" t="s">
        <v>34</v>
      </c>
      <c r="AC3" s="51"/>
      <c r="AD3" s="50" t="s">
        <v>33</v>
      </c>
      <c r="AE3" s="51"/>
      <c r="AF3" s="50" t="s">
        <v>40</v>
      </c>
      <c r="AG3" s="51"/>
    </row>
    <row r="4" spans="1:33" x14ac:dyDescent="0.15">
      <c r="A4" s="58"/>
      <c r="B4" s="59"/>
      <c r="C4" s="60"/>
      <c r="D4" s="13" t="s">
        <v>36</v>
      </c>
      <c r="E4" s="14" t="s">
        <v>32</v>
      </c>
      <c r="F4" s="13" t="s">
        <v>36</v>
      </c>
      <c r="G4" s="14" t="s">
        <v>32</v>
      </c>
      <c r="H4" s="13" t="s">
        <v>36</v>
      </c>
      <c r="I4" s="14" t="s">
        <v>32</v>
      </c>
      <c r="J4" s="13" t="s">
        <v>36</v>
      </c>
      <c r="K4" s="14" t="s">
        <v>32</v>
      </c>
      <c r="L4" s="13" t="s">
        <v>36</v>
      </c>
      <c r="M4" s="14" t="s">
        <v>32</v>
      </c>
      <c r="N4" s="13" t="s">
        <v>36</v>
      </c>
      <c r="O4" s="14" t="s">
        <v>32</v>
      </c>
      <c r="P4" s="13" t="s">
        <v>36</v>
      </c>
      <c r="Q4" s="14" t="s">
        <v>32</v>
      </c>
      <c r="R4" s="13" t="s">
        <v>36</v>
      </c>
      <c r="S4" s="14" t="s">
        <v>32</v>
      </c>
      <c r="T4" s="13" t="s">
        <v>36</v>
      </c>
      <c r="U4" s="14" t="s">
        <v>32</v>
      </c>
      <c r="V4" s="13" t="s">
        <v>36</v>
      </c>
      <c r="W4" s="14" t="s">
        <v>32</v>
      </c>
      <c r="X4" s="13" t="s">
        <v>36</v>
      </c>
      <c r="Y4" s="14" t="s">
        <v>32</v>
      </c>
      <c r="Z4" s="13" t="s">
        <v>36</v>
      </c>
      <c r="AA4" s="14" t="s">
        <v>32</v>
      </c>
      <c r="AB4" s="13" t="s">
        <v>36</v>
      </c>
      <c r="AC4" s="14" t="s">
        <v>32</v>
      </c>
      <c r="AD4" s="13" t="s">
        <v>36</v>
      </c>
      <c r="AE4" s="14" t="s">
        <v>32</v>
      </c>
      <c r="AF4" s="13" t="s">
        <v>36</v>
      </c>
      <c r="AG4" s="14" t="s">
        <v>32</v>
      </c>
    </row>
    <row r="5" spans="1:33" x14ac:dyDescent="0.15">
      <c r="A5" s="61" t="s">
        <v>30</v>
      </c>
      <c r="B5" s="65" t="s">
        <v>0</v>
      </c>
      <c r="C5" s="2" t="s">
        <v>37</v>
      </c>
      <c r="D5" s="6">
        <v>631681609</v>
      </c>
      <c r="E5" s="9">
        <v>103.2</v>
      </c>
      <c r="F5" s="6">
        <v>612340148</v>
      </c>
      <c r="G5" s="9">
        <v>100.3</v>
      </c>
      <c r="H5" s="6">
        <v>610250699</v>
      </c>
      <c r="I5" s="9">
        <v>99.7</v>
      </c>
      <c r="J5" s="6">
        <v>612096133</v>
      </c>
      <c r="K5" s="9">
        <v>112.3</v>
      </c>
      <c r="L5" s="6">
        <v>545296765</v>
      </c>
      <c r="M5" s="9">
        <v>104.73585803706045</v>
      </c>
      <c r="N5" s="6">
        <v>520639994</v>
      </c>
      <c r="O5" s="9">
        <v>79.757784075414875</v>
      </c>
      <c r="P5" s="6">
        <v>652776403</v>
      </c>
      <c r="Q5" s="9">
        <v>97.460629726491661</v>
      </c>
      <c r="R5" s="6">
        <v>669784717</v>
      </c>
      <c r="S5" s="9">
        <v>102.84498948530323</v>
      </c>
      <c r="T5" s="6">
        <v>651256537</v>
      </c>
      <c r="U5" s="9">
        <v>102.15025532954883</v>
      </c>
      <c r="V5" s="6">
        <v>637547635</v>
      </c>
      <c r="W5" s="9">
        <v>99.730223543368282</v>
      </c>
      <c r="X5" s="6">
        <v>639272241</v>
      </c>
      <c r="Y5" s="9">
        <v>99.095801992130689</v>
      </c>
      <c r="Z5" s="6">
        <v>645105270</v>
      </c>
      <c r="AA5" s="9">
        <v>98.639146250622431</v>
      </c>
      <c r="AB5" s="6">
        <v>654005326</v>
      </c>
      <c r="AC5" s="9">
        <v>103.97416234490477</v>
      </c>
      <c r="AD5" s="6">
        <v>629007545</v>
      </c>
      <c r="AE5" s="9">
        <v>101.57617870749058</v>
      </c>
      <c r="AF5" s="6">
        <v>619247104</v>
      </c>
      <c r="AG5" s="9">
        <v>99.96238216767108</v>
      </c>
    </row>
    <row r="6" spans="1:33" x14ac:dyDescent="0.15">
      <c r="A6" s="62"/>
      <c r="B6" s="66"/>
      <c r="C6" s="2" t="s">
        <v>38</v>
      </c>
      <c r="D6" s="6">
        <v>788865245</v>
      </c>
      <c r="E6" s="9">
        <v>110.9</v>
      </c>
      <c r="F6" s="6">
        <v>711571744</v>
      </c>
      <c r="G6" s="9">
        <v>104.2</v>
      </c>
      <c r="H6" s="6">
        <v>683053473</v>
      </c>
      <c r="I6" s="9">
        <v>103.1</v>
      </c>
      <c r="J6" s="6">
        <v>662570734</v>
      </c>
      <c r="K6" s="9">
        <v>137.5</v>
      </c>
      <c r="L6" s="6">
        <v>481983711</v>
      </c>
      <c r="M6" s="9">
        <v>105.73678729439268</v>
      </c>
      <c r="N6" s="6">
        <v>455833512</v>
      </c>
      <c r="O6" s="9">
        <v>81.415222752926624</v>
      </c>
      <c r="P6" s="6">
        <v>559887324</v>
      </c>
      <c r="Q6" s="9">
        <v>96.539414193572568</v>
      </c>
      <c r="R6" s="6">
        <v>579957242</v>
      </c>
      <c r="S6" s="9">
        <v>102.18778001295765</v>
      </c>
      <c r="T6" s="6">
        <v>567540700</v>
      </c>
      <c r="U6" s="9">
        <v>101.16922523738847</v>
      </c>
      <c r="V6" s="6">
        <v>560981562</v>
      </c>
      <c r="W6" s="9">
        <v>89.840814476766766</v>
      </c>
      <c r="X6" s="6">
        <v>624417271</v>
      </c>
      <c r="Y6" s="9">
        <v>108.25135546876521</v>
      </c>
      <c r="Z6" s="6">
        <v>576821665</v>
      </c>
      <c r="AA6" s="9">
        <v>105.76199967835478</v>
      </c>
      <c r="AB6" s="6">
        <v>545395952</v>
      </c>
      <c r="AC6" s="9">
        <v>124.00448730415516</v>
      </c>
      <c r="AD6" s="6">
        <v>439819529</v>
      </c>
      <c r="AE6" s="9">
        <v>109.11422209174523</v>
      </c>
      <c r="AF6" s="6">
        <v>403081762</v>
      </c>
      <c r="AG6" s="9">
        <v>103.16920604420044</v>
      </c>
    </row>
    <row r="7" spans="1:33" x14ac:dyDescent="0.15">
      <c r="A7" s="63"/>
      <c r="B7" s="67"/>
      <c r="C7" s="2" t="s">
        <v>39</v>
      </c>
      <c r="D7" s="6">
        <v>1249</v>
      </c>
      <c r="E7" s="9">
        <v>107.5</v>
      </c>
      <c r="F7" s="6">
        <v>1162</v>
      </c>
      <c r="G7" s="9">
        <v>103.8</v>
      </c>
      <c r="H7" s="6">
        <v>1119</v>
      </c>
      <c r="I7" s="9">
        <v>103.4</v>
      </c>
      <c r="J7" s="6">
        <v>1082</v>
      </c>
      <c r="K7" s="9">
        <v>122.5</v>
      </c>
      <c r="L7" s="6">
        <v>884</v>
      </c>
      <c r="M7" s="9">
        <v>100.91324200913243</v>
      </c>
      <c r="N7" s="6">
        <v>876</v>
      </c>
      <c r="O7" s="9">
        <v>102.09790209790211</v>
      </c>
      <c r="P7" s="6">
        <v>858</v>
      </c>
      <c r="Q7" s="9">
        <v>99.07621247113164</v>
      </c>
      <c r="R7" s="6">
        <v>866</v>
      </c>
      <c r="S7" s="9">
        <v>99.425947187141219</v>
      </c>
      <c r="T7" s="6">
        <v>871</v>
      </c>
      <c r="U7" s="9">
        <v>98.97727272727272</v>
      </c>
      <c r="V7" s="6">
        <v>880</v>
      </c>
      <c r="W7" s="9">
        <v>90.071647901740022</v>
      </c>
      <c r="X7" s="6">
        <v>977</v>
      </c>
      <c r="Y7" s="9">
        <v>109.2841163310962</v>
      </c>
      <c r="Z7" s="6">
        <v>894</v>
      </c>
      <c r="AA7" s="9">
        <v>107.19424460431655</v>
      </c>
      <c r="AB7" s="6">
        <v>834</v>
      </c>
      <c r="AC7" s="9">
        <v>119.31330472103004</v>
      </c>
      <c r="AD7" s="6">
        <v>699</v>
      </c>
      <c r="AE7" s="9">
        <v>107.37327188940091</v>
      </c>
      <c r="AF7" s="6">
        <v>651</v>
      </c>
      <c r="AG7" s="9">
        <v>103.16957210776545</v>
      </c>
    </row>
    <row r="8" spans="1:33" x14ac:dyDescent="0.15">
      <c r="A8" s="61" t="s">
        <v>29</v>
      </c>
      <c r="B8" s="52" t="s">
        <v>1</v>
      </c>
      <c r="C8" s="12" t="s">
        <v>37</v>
      </c>
      <c r="D8" s="15">
        <v>40249745</v>
      </c>
      <c r="E8" s="16">
        <v>104.7</v>
      </c>
      <c r="F8" s="15">
        <v>38456535</v>
      </c>
      <c r="G8" s="16">
        <v>97.6</v>
      </c>
      <c r="H8" s="15">
        <v>39409945</v>
      </c>
      <c r="I8" s="16">
        <v>101.8</v>
      </c>
      <c r="J8" s="15">
        <v>38724933</v>
      </c>
      <c r="K8" s="16">
        <v>130.6</v>
      </c>
      <c r="L8" s="15">
        <v>29662410</v>
      </c>
      <c r="M8" s="16">
        <v>97.855089113473255</v>
      </c>
      <c r="N8" s="15">
        <v>30312588</v>
      </c>
      <c r="O8" s="16">
        <v>83.294020043924704</v>
      </c>
      <c r="P8" s="15">
        <v>36392274</v>
      </c>
      <c r="Q8" s="16">
        <v>99.979406463282601</v>
      </c>
      <c r="R8" s="15">
        <v>36399770</v>
      </c>
      <c r="S8" s="16">
        <v>102.60485782386293</v>
      </c>
      <c r="T8" s="15">
        <v>35475679</v>
      </c>
      <c r="U8" s="16">
        <v>97.02253321956502</v>
      </c>
      <c r="V8" s="15">
        <v>36564371</v>
      </c>
      <c r="W8" s="16">
        <v>92.706916891668314</v>
      </c>
      <c r="X8" s="15">
        <v>39440823</v>
      </c>
      <c r="Y8" s="16">
        <v>99.034255369715368</v>
      </c>
      <c r="Z8" s="15">
        <v>39825435</v>
      </c>
      <c r="AA8" s="16">
        <v>97.64399684276826</v>
      </c>
      <c r="AB8" s="15">
        <v>40786363</v>
      </c>
      <c r="AC8" s="16">
        <v>106.67715747896705</v>
      </c>
      <c r="AD8" s="15">
        <v>38233455</v>
      </c>
      <c r="AE8" s="16">
        <v>105.97050621995925</v>
      </c>
      <c r="AF8" s="15">
        <v>36079336</v>
      </c>
      <c r="AG8" s="16">
        <v>103.26062588710825</v>
      </c>
    </row>
    <row r="9" spans="1:33" x14ac:dyDescent="0.15">
      <c r="A9" s="62"/>
      <c r="B9" s="53"/>
      <c r="C9" s="12" t="s">
        <v>38</v>
      </c>
      <c r="D9" s="15">
        <v>212636057</v>
      </c>
      <c r="E9" s="16">
        <v>105.4</v>
      </c>
      <c r="F9" s="15">
        <v>201809082</v>
      </c>
      <c r="G9" s="16">
        <v>102.7</v>
      </c>
      <c r="H9" s="15">
        <v>196470890</v>
      </c>
      <c r="I9" s="16">
        <v>115.6</v>
      </c>
      <c r="J9" s="15">
        <v>169888617</v>
      </c>
      <c r="K9" s="16">
        <v>150</v>
      </c>
      <c r="L9" s="15">
        <v>113221877</v>
      </c>
      <c r="M9" s="16">
        <v>101.70290526393097</v>
      </c>
      <c r="N9" s="15">
        <v>111326099</v>
      </c>
      <c r="O9" s="16">
        <v>81.509998954163635</v>
      </c>
      <c r="P9" s="15">
        <v>136579684</v>
      </c>
      <c r="Q9" s="16">
        <v>97.71618335416062</v>
      </c>
      <c r="R9" s="15">
        <v>139771816</v>
      </c>
      <c r="S9" s="16">
        <v>103.55069666072865</v>
      </c>
      <c r="T9" s="15">
        <v>134979117</v>
      </c>
      <c r="U9" s="16">
        <v>96.918962084900357</v>
      </c>
      <c r="V9" s="15">
        <v>139270081</v>
      </c>
      <c r="W9" s="16">
        <v>87.365291794008186</v>
      </c>
      <c r="X9" s="15">
        <v>159411224</v>
      </c>
      <c r="Y9" s="16">
        <v>104.7210915626015</v>
      </c>
      <c r="Z9" s="15">
        <v>152224563</v>
      </c>
      <c r="AA9" s="16">
        <v>103.22358641546442</v>
      </c>
      <c r="AB9" s="15">
        <v>147470717</v>
      </c>
      <c r="AC9" s="16">
        <v>124.15171816782724</v>
      </c>
      <c r="AD9" s="15">
        <v>118782663</v>
      </c>
      <c r="AE9" s="16">
        <v>110.12445276823333</v>
      </c>
      <c r="AF9" s="15">
        <v>107862205</v>
      </c>
      <c r="AG9" s="16">
        <v>107.69944851640751</v>
      </c>
    </row>
    <row r="10" spans="1:33" x14ac:dyDescent="0.15">
      <c r="A10" s="62"/>
      <c r="B10" s="54"/>
      <c r="C10" s="12" t="s">
        <v>39</v>
      </c>
      <c r="D10" s="15">
        <v>5283</v>
      </c>
      <c r="E10" s="16">
        <v>100.7</v>
      </c>
      <c r="F10" s="15">
        <v>5248</v>
      </c>
      <c r="G10" s="16">
        <v>105.3</v>
      </c>
      <c r="H10" s="15">
        <v>4985</v>
      </c>
      <c r="I10" s="16">
        <v>113.6</v>
      </c>
      <c r="J10" s="15">
        <v>4387</v>
      </c>
      <c r="K10" s="16">
        <v>114.9</v>
      </c>
      <c r="L10" s="15">
        <v>3817</v>
      </c>
      <c r="M10" s="16">
        <v>103.92050095289953</v>
      </c>
      <c r="N10" s="15">
        <v>3673</v>
      </c>
      <c r="O10" s="16">
        <v>97.868371969091399</v>
      </c>
      <c r="P10" s="15">
        <v>3753</v>
      </c>
      <c r="Q10" s="16">
        <v>97.734375</v>
      </c>
      <c r="R10" s="15">
        <v>3840</v>
      </c>
      <c r="S10" s="16">
        <v>100.91984231274638</v>
      </c>
      <c r="T10" s="15">
        <v>3805</v>
      </c>
      <c r="U10" s="16">
        <v>99.89498556051457</v>
      </c>
      <c r="V10" s="15">
        <v>3809</v>
      </c>
      <c r="W10" s="16">
        <v>94.235526966848099</v>
      </c>
      <c r="X10" s="15">
        <v>4042</v>
      </c>
      <c r="Y10" s="16">
        <v>105.75614861329147</v>
      </c>
      <c r="Z10" s="15">
        <v>3822</v>
      </c>
      <c r="AA10" s="16">
        <v>105.69690265486726</v>
      </c>
      <c r="AB10" s="15">
        <v>3616</v>
      </c>
      <c r="AC10" s="16">
        <v>116.382362407467</v>
      </c>
      <c r="AD10" s="15">
        <v>3107</v>
      </c>
      <c r="AE10" s="16">
        <v>103.91304347826087</v>
      </c>
      <c r="AF10" s="15">
        <v>2990</v>
      </c>
      <c r="AG10" s="16">
        <v>104.32658757850663</v>
      </c>
    </row>
    <row r="11" spans="1:33" x14ac:dyDescent="0.15">
      <c r="A11" s="62"/>
      <c r="B11" s="65" t="s">
        <v>2</v>
      </c>
      <c r="C11" s="2" t="s">
        <v>37</v>
      </c>
      <c r="D11" s="7">
        <v>20013674</v>
      </c>
      <c r="E11" s="10">
        <v>110.7</v>
      </c>
      <c r="F11" s="7">
        <v>18071509</v>
      </c>
      <c r="G11" s="10">
        <v>94.4</v>
      </c>
      <c r="H11" s="7">
        <v>19141832</v>
      </c>
      <c r="I11" s="10">
        <v>103</v>
      </c>
      <c r="J11" s="7">
        <v>18591496</v>
      </c>
      <c r="K11" s="10">
        <v>128.19999999999999</v>
      </c>
      <c r="L11" s="7">
        <v>14501297</v>
      </c>
      <c r="M11" s="10">
        <v>83.870375757729988</v>
      </c>
      <c r="N11" s="7">
        <v>17290130</v>
      </c>
      <c r="O11" s="10">
        <v>79.104966743451428</v>
      </c>
      <c r="P11" s="7">
        <v>21857199</v>
      </c>
      <c r="Q11" s="10">
        <v>91.614171083097077</v>
      </c>
      <c r="R11" s="7">
        <v>23857880</v>
      </c>
      <c r="S11" s="10">
        <v>101.62936226679345</v>
      </c>
      <c r="T11" s="7">
        <v>23475381</v>
      </c>
      <c r="U11" s="10">
        <v>97.899178202387574</v>
      </c>
      <c r="V11" s="7">
        <v>23979140</v>
      </c>
      <c r="W11" s="10">
        <v>90.432365177026014</v>
      </c>
      <c r="X11" s="7">
        <v>26516104</v>
      </c>
      <c r="Y11" s="10">
        <v>91.448930821479664</v>
      </c>
      <c r="Z11" s="7">
        <v>28995532</v>
      </c>
      <c r="AA11" s="10">
        <v>92.041342707929459</v>
      </c>
      <c r="AB11" s="7">
        <v>31502726</v>
      </c>
      <c r="AC11" s="10">
        <v>109.83399139701211</v>
      </c>
      <c r="AD11" s="7">
        <v>28682128</v>
      </c>
      <c r="AE11" s="10">
        <v>107.16570796342796</v>
      </c>
      <c r="AF11" s="7">
        <v>26764278</v>
      </c>
      <c r="AG11" s="10">
        <v>104.56591278072935</v>
      </c>
    </row>
    <row r="12" spans="1:33" x14ac:dyDescent="0.15">
      <c r="A12" s="62"/>
      <c r="B12" s="66"/>
      <c r="C12" s="2" t="s">
        <v>38</v>
      </c>
      <c r="D12" s="7">
        <v>141322772</v>
      </c>
      <c r="E12" s="10">
        <v>106.4</v>
      </c>
      <c r="F12" s="7">
        <v>132844475</v>
      </c>
      <c r="G12" s="10">
        <v>102.9</v>
      </c>
      <c r="H12" s="7">
        <v>129098189</v>
      </c>
      <c r="I12" s="10">
        <v>118.1</v>
      </c>
      <c r="J12" s="7">
        <v>109305424</v>
      </c>
      <c r="K12" s="10">
        <v>146.6</v>
      </c>
      <c r="L12" s="7">
        <v>74560583</v>
      </c>
      <c r="M12" s="10">
        <v>93.163378387062394</v>
      </c>
      <c r="N12" s="7">
        <v>80032073</v>
      </c>
      <c r="O12" s="10">
        <v>78.513297638095111</v>
      </c>
      <c r="P12" s="7">
        <v>101934418</v>
      </c>
      <c r="Q12" s="10">
        <v>93.422537404146837</v>
      </c>
      <c r="R12" s="7">
        <v>109111164</v>
      </c>
      <c r="S12" s="10">
        <v>102.67571121721166</v>
      </c>
      <c r="T12" s="7">
        <v>106267746</v>
      </c>
      <c r="U12" s="10">
        <v>98.372166693991829</v>
      </c>
      <c r="V12" s="7">
        <v>108026233</v>
      </c>
      <c r="W12" s="10">
        <v>86.5128110976991</v>
      </c>
      <c r="X12" s="7">
        <v>124867325</v>
      </c>
      <c r="Y12" s="10">
        <v>99.974005561194218</v>
      </c>
      <c r="Z12" s="7">
        <v>124899792</v>
      </c>
      <c r="AA12" s="10">
        <v>100.82536963618836</v>
      </c>
      <c r="AB12" s="7">
        <v>123877346</v>
      </c>
      <c r="AC12" s="10">
        <v>126.20648156909844</v>
      </c>
      <c r="AD12" s="7">
        <v>98154504</v>
      </c>
      <c r="AE12" s="10">
        <v>110.98359620124936</v>
      </c>
      <c r="AF12" s="7">
        <v>88440551</v>
      </c>
      <c r="AG12" s="10">
        <v>108.4193593009893</v>
      </c>
    </row>
    <row r="13" spans="1:33" x14ac:dyDescent="0.15">
      <c r="A13" s="62"/>
      <c r="B13" s="67"/>
      <c r="C13" s="2" t="s">
        <v>39</v>
      </c>
      <c r="D13" s="7">
        <v>7061</v>
      </c>
      <c r="E13" s="10">
        <v>96.1</v>
      </c>
      <c r="F13" s="7">
        <v>7351</v>
      </c>
      <c r="G13" s="10">
        <v>109</v>
      </c>
      <c r="H13" s="7">
        <v>6744</v>
      </c>
      <c r="I13" s="10">
        <v>114.7</v>
      </c>
      <c r="J13" s="7">
        <v>5879</v>
      </c>
      <c r="K13" s="10">
        <v>114.3</v>
      </c>
      <c r="L13" s="7">
        <v>5142</v>
      </c>
      <c r="M13" s="10">
        <v>111.08230719377836</v>
      </c>
      <c r="N13" s="7">
        <v>4629</v>
      </c>
      <c r="O13" s="10">
        <v>99.249571183533448</v>
      </c>
      <c r="P13" s="7">
        <v>4664</v>
      </c>
      <c r="Q13" s="10">
        <v>101.98994095779577</v>
      </c>
      <c r="R13" s="7">
        <v>4573</v>
      </c>
      <c r="S13" s="10">
        <v>101.01612546940579</v>
      </c>
      <c r="T13" s="7">
        <v>4527</v>
      </c>
      <c r="U13" s="10">
        <v>100.48834628190899</v>
      </c>
      <c r="V13" s="7">
        <v>4505</v>
      </c>
      <c r="W13" s="10">
        <v>95.667870036101093</v>
      </c>
      <c r="X13" s="7">
        <v>4709</v>
      </c>
      <c r="Y13" s="10">
        <v>109.30826369545032</v>
      </c>
      <c r="Z13" s="7">
        <v>4308</v>
      </c>
      <c r="AA13" s="10">
        <v>109.56256358087488</v>
      </c>
      <c r="AB13" s="7">
        <v>3932</v>
      </c>
      <c r="AC13" s="10">
        <v>114.90356516656925</v>
      </c>
      <c r="AD13" s="7">
        <v>3422</v>
      </c>
      <c r="AE13" s="10">
        <v>103.57142857142858</v>
      </c>
      <c r="AF13" s="7">
        <v>3304</v>
      </c>
      <c r="AG13" s="10">
        <v>103.67116410417322</v>
      </c>
    </row>
    <row r="14" spans="1:33" x14ac:dyDescent="0.15">
      <c r="A14" s="62"/>
      <c r="B14" s="52" t="s">
        <v>3</v>
      </c>
      <c r="C14" s="12" t="s">
        <v>37</v>
      </c>
      <c r="D14" s="15">
        <v>1134403</v>
      </c>
      <c r="E14" s="16">
        <v>86.8</v>
      </c>
      <c r="F14" s="15">
        <v>1306567</v>
      </c>
      <c r="G14" s="16">
        <v>67.599999999999994</v>
      </c>
      <c r="H14" s="15">
        <v>1931756</v>
      </c>
      <c r="I14" s="16">
        <v>66.5</v>
      </c>
      <c r="J14" s="15">
        <v>2905470</v>
      </c>
      <c r="K14" s="16">
        <v>72</v>
      </c>
      <c r="L14" s="15">
        <v>4036787</v>
      </c>
      <c r="M14" s="16">
        <v>82.761255519843758</v>
      </c>
      <c r="N14" s="15">
        <v>4877629</v>
      </c>
      <c r="O14" s="16">
        <v>67.01334997024837</v>
      </c>
      <c r="P14" s="15">
        <v>7278593</v>
      </c>
      <c r="Q14" s="16">
        <v>89.133254012261617</v>
      </c>
      <c r="R14" s="15">
        <v>8165968</v>
      </c>
      <c r="S14" s="16">
        <v>102.49114965498526</v>
      </c>
      <c r="T14" s="15">
        <v>7967486</v>
      </c>
      <c r="U14" s="16">
        <v>95.823599117856077</v>
      </c>
      <c r="V14" s="15">
        <v>8314743</v>
      </c>
      <c r="W14" s="16">
        <v>90.508061453335529</v>
      </c>
      <c r="X14" s="15">
        <v>9186743</v>
      </c>
      <c r="Y14" s="16">
        <v>91.154989945086186</v>
      </c>
      <c r="Z14" s="15">
        <v>10078157</v>
      </c>
      <c r="AA14" s="16">
        <v>96.618908576141521</v>
      </c>
      <c r="AB14" s="15">
        <v>10430833</v>
      </c>
      <c r="AC14" s="16">
        <v>93.935417578478891</v>
      </c>
      <c r="AD14" s="15">
        <v>11104260</v>
      </c>
      <c r="AE14" s="16">
        <v>94.324249343848521</v>
      </c>
      <c r="AF14" s="15">
        <v>11772434</v>
      </c>
      <c r="AG14" s="16">
        <v>96.414767393616387</v>
      </c>
    </row>
    <row r="15" spans="1:33" x14ac:dyDescent="0.15">
      <c r="A15" s="62"/>
      <c r="B15" s="53"/>
      <c r="C15" s="12" t="s">
        <v>38</v>
      </c>
      <c r="D15" s="15">
        <v>14058122</v>
      </c>
      <c r="E15" s="16">
        <v>75.2</v>
      </c>
      <c r="F15" s="15">
        <v>18692375</v>
      </c>
      <c r="G15" s="16">
        <v>74.599999999999994</v>
      </c>
      <c r="H15" s="15">
        <v>25055311</v>
      </c>
      <c r="I15" s="16">
        <v>96.4</v>
      </c>
      <c r="J15" s="15">
        <v>25992804</v>
      </c>
      <c r="K15" s="16">
        <v>106</v>
      </c>
      <c r="L15" s="15">
        <v>24516071</v>
      </c>
      <c r="M15" s="16">
        <v>84.095430817867538</v>
      </c>
      <c r="N15" s="15">
        <v>29152679</v>
      </c>
      <c r="O15" s="16">
        <v>58.712542398291475</v>
      </c>
      <c r="P15" s="15">
        <v>49653239</v>
      </c>
      <c r="Q15" s="16">
        <v>84.168233678627729</v>
      </c>
      <c r="R15" s="15">
        <v>58992849</v>
      </c>
      <c r="S15" s="16">
        <v>105.89898510983899</v>
      </c>
      <c r="T15" s="15">
        <v>55706718</v>
      </c>
      <c r="U15" s="16">
        <v>97.570546426375486</v>
      </c>
      <c r="V15" s="15">
        <v>57093785</v>
      </c>
      <c r="W15" s="16">
        <v>89.780977557407269</v>
      </c>
      <c r="X15" s="15">
        <v>63592296</v>
      </c>
      <c r="Y15" s="16">
        <v>98.716471413602051</v>
      </c>
      <c r="Z15" s="15">
        <v>64419134</v>
      </c>
      <c r="AA15" s="16">
        <v>103.0577940104251</v>
      </c>
      <c r="AB15" s="15">
        <v>62507775</v>
      </c>
      <c r="AC15" s="16">
        <v>118.88406624073301</v>
      </c>
      <c r="AD15" s="15">
        <v>52578766</v>
      </c>
      <c r="AE15" s="16">
        <v>98.181405402143156</v>
      </c>
      <c r="AF15" s="15">
        <v>53552672</v>
      </c>
      <c r="AG15" s="16">
        <v>101.41396970886515</v>
      </c>
    </row>
    <row r="16" spans="1:33" x14ac:dyDescent="0.15">
      <c r="A16" s="62"/>
      <c r="B16" s="54"/>
      <c r="C16" s="12" t="s">
        <v>39</v>
      </c>
      <c r="D16" s="15">
        <v>12393</v>
      </c>
      <c r="E16" s="16">
        <v>86.6</v>
      </c>
      <c r="F16" s="15">
        <v>14306</v>
      </c>
      <c r="G16" s="16">
        <v>110.3</v>
      </c>
      <c r="H16" s="15">
        <v>12970</v>
      </c>
      <c r="I16" s="16">
        <v>145</v>
      </c>
      <c r="J16" s="15">
        <v>8946</v>
      </c>
      <c r="K16" s="16">
        <v>147.30000000000001</v>
      </c>
      <c r="L16" s="15">
        <v>6073</v>
      </c>
      <c r="M16" s="16">
        <v>101.60615693491719</v>
      </c>
      <c r="N16" s="15">
        <v>5977</v>
      </c>
      <c r="O16" s="16">
        <v>87.613603048959249</v>
      </c>
      <c r="P16" s="15">
        <v>6822</v>
      </c>
      <c r="Q16" s="16">
        <v>94.435215946843854</v>
      </c>
      <c r="R16" s="15">
        <v>7224</v>
      </c>
      <c r="S16" s="16">
        <v>103.31807780320365</v>
      </c>
      <c r="T16" s="15">
        <v>6992</v>
      </c>
      <c r="U16" s="16">
        <v>101.8202999854376</v>
      </c>
      <c r="V16" s="15">
        <v>6867</v>
      </c>
      <c r="W16" s="16">
        <v>99.205431956082052</v>
      </c>
      <c r="X16" s="15">
        <v>6922</v>
      </c>
      <c r="Y16" s="16">
        <v>108.29161451814768</v>
      </c>
      <c r="Z16" s="15">
        <v>6392</v>
      </c>
      <c r="AA16" s="16">
        <v>106.65776739529451</v>
      </c>
      <c r="AB16" s="15">
        <v>5993</v>
      </c>
      <c r="AC16" s="16">
        <v>126.56810982048574</v>
      </c>
      <c r="AD16" s="15">
        <v>4735</v>
      </c>
      <c r="AE16" s="16">
        <v>104.08881072763245</v>
      </c>
      <c r="AF16" s="15">
        <v>4549</v>
      </c>
      <c r="AG16" s="16">
        <v>105.17919075144508</v>
      </c>
    </row>
    <row r="17" spans="1:33" x14ac:dyDescent="0.15">
      <c r="A17" s="62"/>
      <c r="B17" s="65" t="s">
        <v>4</v>
      </c>
      <c r="C17" s="2" t="s">
        <v>37</v>
      </c>
      <c r="D17" s="7">
        <v>18879271</v>
      </c>
      <c r="E17" s="10">
        <v>112.6</v>
      </c>
      <c r="F17" s="7">
        <v>16764942</v>
      </c>
      <c r="G17" s="10">
        <v>97.4</v>
      </c>
      <c r="H17" s="7">
        <v>17210076</v>
      </c>
      <c r="I17" s="10">
        <v>109.7</v>
      </c>
      <c r="J17" s="7">
        <v>15686026</v>
      </c>
      <c r="K17" s="10">
        <v>149.9</v>
      </c>
      <c r="L17" s="7">
        <v>10464510</v>
      </c>
      <c r="M17" s="10">
        <v>84.306216772913046</v>
      </c>
      <c r="N17" s="7">
        <v>12412501</v>
      </c>
      <c r="O17" s="10">
        <v>85.14189216719349</v>
      </c>
      <c r="P17" s="7">
        <v>14578606</v>
      </c>
      <c r="Q17" s="10">
        <v>92.90522404153171</v>
      </c>
      <c r="R17" s="7">
        <v>15691912</v>
      </c>
      <c r="S17" s="10">
        <v>101.18660205011705</v>
      </c>
      <c r="T17" s="7">
        <v>15507895</v>
      </c>
      <c r="U17" s="10">
        <v>99.000906322790456</v>
      </c>
      <c r="V17" s="7">
        <v>15664397</v>
      </c>
      <c r="W17" s="10">
        <v>90.39223662084251</v>
      </c>
      <c r="X17" s="7">
        <v>17329361</v>
      </c>
      <c r="Y17" s="10">
        <v>91.60552666530107</v>
      </c>
      <c r="Z17" s="7">
        <v>18917375</v>
      </c>
      <c r="AA17" s="10">
        <v>89.775394170803736</v>
      </c>
      <c r="AB17" s="7">
        <v>21071893</v>
      </c>
      <c r="AC17" s="10">
        <v>119.87741061657762</v>
      </c>
      <c r="AD17" s="7">
        <v>17577868</v>
      </c>
      <c r="AE17" s="10">
        <v>117.24953914942017</v>
      </c>
      <c r="AF17" s="7">
        <v>14991844</v>
      </c>
      <c r="AG17" s="10">
        <v>112.0014057099646</v>
      </c>
    </row>
    <row r="18" spans="1:33" x14ac:dyDescent="0.15">
      <c r="A18" s="62"/>
      <c r="B18" s="66"/>
      <c r="C18" s="2" t="s">
        <v>38</v>
      </c>
      <c r="D18" s="7">
        <v>127264650</v>
      </c>
      <c r="E18" s="10">
        <v>111.5</v>
      </c>
      <c r="F18" s="7">
        <v>114152100</v>
      </c>
      <c r="G18" s="10">
        <v>109.7</v>
      </c>
      <c r="H18" s="7">
        <v>104042878</v>
      </c>
      <c r="I18" s="10">
        <v>124.9</v>
      </c>
      <c r="J18" s="7">
        <v>83312620</v>
      </c>
      <c r="K18" s="10">
        <v>166.5</v>
      </c>
      <c r="L18" s="7">
        <v>50044512</v>
      </c>
      <c r="M18" s="10">
        <v>98.35909602225216</v>
      </c>
      <c r="N18" s="7">
        <v>50879394</v>
      </c>
      <c r="O18" s="10">
        <v>97.318757865043565</v>
      </c>
      <c r="P18" s="7">
        <v>52281179</v>
      </c>
      <c r="Q18" s="10">
        <v>104.31551619403005</v>
      </c>
      <c r="R18" s="7">
        <v>50118315</v>
      </c>
      <c r="S18" s="10">
        <v>99.124398736513029</v>
      </c>
      <c r="T18" s="7">
        <v>50561028</v>
      </c>
      <c r="U18" s="10">
        <v>99.270759575506759</v>
      </c>
      <c r="V18" s="7">
        <v>50932448</v>
      </c>
      <c r="W18" s="10">
        <v>83.121050828062437</v>
      </c>
      <c r="X18" s="7">
        <v>61275029</v>
      </c>
      <c r="Y18" s="10">
        <v>101.31342982412659</v>
      </c>
      <c r="Z18" s="7">
        <v>60480658</v>
      </c>
      <c r="AA18" s="10">
        <v>98.551541121250466</v>
      </c>
      <c r="AB18" s="7">
        <v>61369571</v>
      </c>
      <c r="AC18" s="10">
        <v>134.65403675964612</v>
      </c>
      <c r="AD18" s="7">
        <v>45575738</v>
      </c>
      <c r="AE18" s="10">
        <v>130.63487751720305</v>
      </c>
      <c r="AF18" s="7">
        <v>34887879</v>
      </c>
      <c r="AG18" s="10">
        <v>121.27892912086202</v>
      </c>
    </row>
    <row r="19" spans="1:33" x14ac:dyDescent="0.15">
      <c r="A19" s="62"/>
      <c r="B19" s="67"/>
      <c r="C19" s="2" t="s">
        <v>39</v>
      </c>
      <c r="D19" s="7">
        <v>6741</v>
      </c>
      <c r="E19" s="10">
        <v>99</v>
      </c>
      <c r="F19" s="7">
        <v>6809</v>
      </c>
      <c r="G19" s="10">
        <v>112.6</v>
      </c>
      <c r="H19" s="7">
        <v>6045</v>
      </c>
      <c r="I19" s="10">
        <v>113.8</v>
      </c>
      <c r="J19" s="7">
        <v>5311</v>
      </c>
      <c r="K19" s="10">
        <v>111.1</v>
      </c>
      <c r="L19" s="7">
        <v>4782</v>
      </c>
      <c r="M19" s="10">
        <v>116.66260063430104</v>
      </c>
      <c r="N19" s="7">
        <v>4099</v>
      </c>
      <c r="O19" s="10">
        <v>114.30563301728947</v>
      </c>
      <c r="P19" s="7">
        <v>3586</v>
      </c>
      <c r="Q19" s="10">
        <v>112.27301189730746</v>
      </c>
      <c r="R19" s="7">
        <v>3194</v>
      </c>
      <c r="S19" s="10">
        <v>97.975460122699388</v>
      </c>
      <c r="T19" s="7">
        <v>3260</v>
      </c>
      <c r="U19" s="10">
        <v>100.27683789603199</v>
      </c>
      <c r="V19" s="7">
        <v>3251</v>
      </c>
      <c r="W19" s="10">
        <v>91.94004524886877</v>
      </c>
      <c r="X19" s="7">
        <v>3536</v>
      </c>
      <c r="Y19" s="10">
        <v>110.60369096027524</v>
      </c>
      <c r="Z19" s="7">
        <v>3197</v>
      </c>
      <c r="AA19" s="10">
        <v>109.78708791208791</v>
      </c>
      <c r="AB19" s="7">
        <v>2912</v>
      </c>
      <c r="AC19" s="10">
        <v>112.30235248746625</v>
      </c>
      <c r="AD19" s="7">
        <v>2593</v>
      </c>
      <c r="AE19" s="10">
        <v>111.43102707348518</v>
      </c>
      <c r="AF19" s="7">
        <v>2327</v>
      </c>
      <c r="AG19" s="10">
        <v>108.28292228943694</v>
      </c>
    </row>
    <row r="20" spans="1:33" x14ac:dyDescent="0.15">
      <c r="A20" s="62"/>
      <c r="B20" s="52" t="s">
        <v>5</v>
      </c>
      <c r="C20" s="12" t="s">
        <v>37</v>
      </c>
      <c r="D20" s="15">
        <v>20163087</v>
      </c>
      <c r="E20" s="16">
        <v>99.2</v>
      </c>
      <c r="F20" s="15">
        <v>20320200</v>
      </c>
      <c r="G20" s="16">
        <v>100.6</v>
      </c>
      <c r="H20" s="15">
        <v>20198455</v>
      </c>
      <c r="I20" s="16">
        <v>100.8</v>
      </c>
      <c r="J20" s="15">
        <v>20043124</v>
      </c>
      <c r="K20" s="16">
        <v>133.30000000000001</v>
      </c>
      <c r="L20" s="15">
        <v>15037783</v>
      </c>
      <c r="M20" s="16">
        <v>116.29477399874888</v>
      </c>
      <c r="N20" s="15">
        <v>12930747</v>
      </c>
      <c r="O20" s="16">
        <v>89.61387383802365</v>
      </c>
      <c r="P20" s="15">
        <v>14429403</v>
      </c>
      <c r="Q20" s="16">
        <v>115.88686757124806</v>
      </c>
      <c r="R20" s="15">
        <v>12451284</v>
      </c>
      <c r="S20" s="16">
        <v>104.86635845032094</v>
      </c>
      <c r="T20" s="15">
        <v>11873478</v>
      </c>
      <c r="U20" s="16">
        <v>95.211975842006282</v>
      </c>
      <c r="V20" s="15">
        <v>12470572</v>
      </c>
      <c r="W20" s="16">
        <v>97.343464915574231</v>
      </c>
      <c r="X20" s="15">
        <v>12810898</v>
      </c>
      <c r="Y20" s="16">
        <v>119.64900561927982</v>
      </c>
      <c r="Z20" s="15">
        <v>10707066</v>
      </c>
      <c r="AA20" s="16">
        <v>117.68725039564083</v>
      </c>
      <c r="AB20" s="15">
        <v>9097898</v>
      </c>
      <c r="AC20" s="16">
        <v>97.143087777526375</v>
      </c>
      <c r="AD20" s="15">
        <v>9365461</v>
      </c>
      <c r="AE20" s="16">
        <v>102.44992589291408</v>
      </c>
      <c r="AF20" s="15">
        <v>9141501</v>
      </c>
      <c r="AG20" s="16">
        <v>99.550929145533715</v>
      </c>
    </row>
    <row r="21" spans="1:33" x14ac:dyDescent="0.15">
      <c r="A21" s="62"/>
      <c r="B21" s="53"/>
      <c r="C21" s="12" t="s">
        <v>38</v>
      </c>
      <c r="D21" s="15">
        <v>71147978</v>
      </c>
      <c r="E21" s="16">
        <v>103.4</v>
      </c>
      <c r="F21" s="15">
        <v>68826196</v>
      </c>
      <c r="G21" s="16">
        <v>102.4</v>
      </c>
      <c r="H21" s="15">
        <v>67210122</v>
      </c>
      <c r="I21" s="16">
        <v>111.2</v>
      </c>
      <c r="J21" s="15">
        <v>60427970</v>
      </c>
      <c r="K21" s="16">
        <v>156.9</v>
      </c>
      <c r="L21" s="15">
        <v>38511662</v>
      </c>
      <c r="M21" s="16">
        <v>123.67705861310594</v>
      </c>
      <c r="N21" s="15">
        <v>31138889</v>
      </c>
      <c r="O21" s="16">
        <v>90.266788460640385</v>
      </c>
      <c r="P21" s="15">
        <v>34496507</v>
      </c>
      <c r="Q21" s="16">
        <v>113.17305334612459</v>
      </c>
      <c r="R21" s="15">
        <v>30481202</v>
      </c>
      <c r="S21" s="16">
        <v>106.65898854874753</v>
      </c>
      <c r="T21" s="15">
        <v>28578184</v>
      </c>
      <c r="U21" s="16">
        <v>91.882471571772697</v>
      </c>
      <c r="V21" s="15">
        <v>31102977</v>
      </c>
      <c r="W21" s="16">
        <v>90.337090067159053</v>
      </c>
      <c r="X21" s="15">
        <v>34429908</v>
      </c>
      <c r="Y21" s="16">
        <v>126.67743372541263</v>
      </c>
      <c r="Z21" s="15">
        <v>27179196</v>
      </c>
      <c r="AA21" s="16">
        <v>116.29564065004597</v>
      </c>
      <c r="AB21" s="15">
        <v>23370778</v>
      </c>
      <c r="AC21" s="16">
        <v>114.77347725785481</v>
      </c>
      <c r="AD21" s="15">
        <v>20362525</v>
      </c>
      <c r="AE21" s="16">
        <v>106.65434287832443</v>
      </c>
      <c r="AF21" s="15">
        <v>19092073</v>
      </c>
      <c r="AG21" s="16">
        <v>104.3699130658583</v>
      </c>
    </row>
    <row r="22" spans="1:33" x14ac:dyDescent="0.15">
      <c r="A22" s="62"/>
      <c r="B22" s="54"/>
      <c r="C22" s="12" t="s">
        <v>39</v>
      </c>
      <c r="D22" s="15">
        <v>3529</v>
      </c>
      <c r="E22" s="16">
        <v>104.2</v>
      </c>
      <c r="F22" s="15">
        <v>3387</v>
      </c>
      <c r="G22" s="16">
        <v>101.8</v>
      </c>
      <c r="H22" s="15">
        <v>3327</v>
      </c>
      <c r="I22" s="16">
        <v>110.4</v>
      </c>
      <c r="J22" s="15">
        <v>3015</v>
      </c>
      <c r="K22" s="16">
        <v>117.7</v>
      </c>
      <c r="L22" s="15">
        <v>2561</v>
      </c>
      <c r="M22" s="16">
        <v>106.35382059800665</v>
      </c>
      <c r="N22" s="15">
        <v>2408</v>
      </c>
      <c r="O22" s="16">
        <v>100.71099958176495</v>
      </c>
      <c r="P22" s="15">
        <v>2391</v>
      </c>
      <c r="Q22" s="16">
        <v>97.671568627450981</v>
      </c>
      <c r="R22" s="15">
        <v>2448</v>
      </c>
      <c r="S22" s="16">
        <v>101.70336518487744</v>
      </c>
      <c r="T22" s="15">
        <v>2407</v>
      </c>
      <c r="U22" s="16">
        <v>96.511627906976756</v>
      </c>
      <c r="V22" s="15">
        <v>2494</v>
      </c>
      <c r="W22" s="16">
        <v>92.782738095238088</v>
      </c>
      <c r="X22" s="15">
        <v>2688</v>
      </c>
      <c r="Y22" s="16">
        <v>105.91016548463357</v>
      </c>
      <c r="Z22" s="15">
        <v>2538</v>
      </c>
      <c r="AA22" s="16">
        <v>98.793304787855192</v>
      </c>
      <c r="AB22" s="15">
        <v>2569</v>
      </c>
      <c r="AC22" s="16">
        <v>118.16927322907085</v>
      </c>
      <c r="AD22" s="15">
        <v>2174</v>
      </c>
      <c r="AE22" s="16">
        <v>104.06893250359023</v>
      </c>
      <c r="AF22" s="15">
        <v>2089</v>
      </c>
      <c r="AG22" s="16">
        <v>104.86947791164658</v>
      </c>
    </row>
    <row r="23" spans="1:33" x14ac:dyDescent="0.15">
      <c r="A23" s="62"/>
      <c r="B23" s="65" t="s">
        <v>6</v>
      </c>
      <c r="C23" s="2" t="s">
        <v>37</v>
      </c>
      <c r="D23" s="7">
        <v>72984</v>
      </c>
      <c r="E23" s="10">
        <v>112.6</v>
      </c>
      <c r="F23" s="7">
        <v>64826</v>
      </c>
      <c r="G23" s="10">
        <v>93.1</v>
      </c>
      <c r="H23" s="7">
        <v>69658</v>
      </c>
      <c r="I23" s="10">
        <v>77.099999999999994</v>
      </c>
      <c r="J23" s="7">
        <v>90313</v>
      </c>
      <c r="K23" s="10">
        <v>73.2</v>
      </c>
      <c r="L23" s="7">
        <v>123330</v>
      </c>
      <c r="M23" s="10">
        <v>134.47678032079031</v>
      </c>
      <c r="N23" s="7">
        <v>91711</v>
      </c>
      <c r="O23" s="10">
        <v>86.788363994246339</v>
      </c>
      <c r="P23" s="7">
        <v>105672</v>
      </c>
      <c r="Q23" s="10">
        <v>116.62803787828622</v>
      </c>
      <c r="R23" s="7">
        <v>90606</v>
      </c>
      <c r="S23" s="10">
        <v>71.444567102980599</v>
      </c>
      <c r="T23" s="7">
        <v>126820</v>
      </c>
      <c r="U23" s="10">
        <v>110.60623239344491</v>
      </c>
      <c r="V23" s="7">
        <v>114659</v>
      </c>
      <c r="W23" s="10">
        <v>100.73624375115313</v>
      </c>
      <c r="X23" s="7">
        <v>113821</v>
      </c>
      <c r="Y23" s="10">
        <v>92.660191961705351</v>
      </c>
      <c r="Z23" s="7">
        <v>122837</v>
      </c>
      <c r="AA23" s="10">
        <v>66.134199064278363</v>
      </c>
      <c r="AB23" s="7">
        <v>185739</v>
      </c>
      <c r="AC23" s="10">
        <v>99.931671203985672</v>
      </c>
      <c r="AD23" s="7">
        <v>185866</v>
      </c>
      <c r="AE23" s="10">
        <v>107.09219449518027</v>
      </c>
      <c r="AF23" s="7">
        <v>173557</v>
      </c>
      <c r="AG23" s="10">
        <v>107.31413237039969</v>
      </c>
    </row>
    <row r="24" spans="1:33" x14ac:dyDescent="0.15">
      <c r="A24" s="62"/>
      <c r="B24" s="66"/>
      <c r="C24" s="2" t="s">
        <v>38</v>
      </c>
      <c r="D24" s="7">
        <v>165307</v>
      </c>
      <c r="E24" s="10">
        <v>119.4</v>
      </c>
      <c r="F24" s="7">
        <v>138411</v>
      </c>
      <c r="G24" s="10">
        <v>85.1</v>
      </c>
      <c r="H24" s="7">
        <v>162579</v>
      </c>
      <c r="I24" s="10">
        <v>104.7</v>
      </c>
      <c r="J24" s="7">
        <v>155223</v>
      </c>
      <c r="K24" s="10">
        <v>103.7</v>
      </c>
      <c r="L24" s="7">
        <v>149632</v>
      </c>
      <c r="M24" s="10">
        <v>96.451523492139202</v>
      </c>
      <c r="N24" s="7">
        <v>155137</v>
      </c>
      <c r="O24" s="10">
        <v>104.28747168238561</v>
      </c>
      <c r="P24" s="7">
        <v>148759</v>
      </c>
      <c r="Q24" s="10">
        <v>82.897185845639456</v>
      </c>
      <c r="R24" s="7">
        <v>179450</v>
      </c>
      <c r="S24" s="10">
        <v>134.73537207084775</v>
      </c>
      <c r="T24" s="7">
        <v>133187</v>
      </c>
      <c r="U24" s="10">
        <v>94.545364198451068</v>
      </c>
      <c r="V24" s="7">
        <v>140871</v>
      </c>
      <c r="W24" s="10">
        <v>123.58080901123773</v>
      </c>
      <c r="X24" s="7">
        <v>113991</v>
      </c>
      <c r="Y24" s="10">
        <v>78.303967027305504</v>
      </c>
      <c r="Z24" s="7">
        <v>145575</v>
      </c>
      <c r="AA24" s="10">
        <v>65.399630716150099</v>
      </c>
      <c r="AB24" s="7">
        <v>222593</v>
      </c>
      <c r="AC24" s="10">
        <v>83.796878411649118</v>
      </c>
      <c r="AD24" s="7">
        <v>265634</v>
      </c>
      <c r="AE24" s="10">
        <v>80.597485898762372</v>
      </c>
      <c r="AF24" s="7">
        <v>329581</v>
      </c>
      <c r="AG24" s="10">
        <v>115.33207123285753</v>
      </c>
    </row>
    <row r="25" spans="1:33" x14ac:dyDescent="0.15">
      <c r="A25" s="63"/>
      <c r="B25" s="67"/>
      <c r="C25" s="2" t="s">
        <v>39</v>
      </c>
      <c r="D25" s="7">
        <v>2265</v>
      </c>
      <c r="E25" s="10">
        <v>106.1</v>
      </c>
      <c r="F25" s="7">
        <v>2135</v>
      </c>
      <c r="G25" s="10">
        <v>91.5</v>
      </c>
      <c r="H25" s="7">
        <v>2334</v>
      </c>
      <c r="I25" s="10">
        <v>135.80000000000001</v>
      </c>
      <c r="J25" s="7">
        <v>1719</v>
      </c>
      <c r="K25" s="10">
        <v>141.69999999999999</v>
      </c>
      <c r="L25" s="7">
        <v>1213</v>
      </c>
      <c r="M25" s="10">
        <v>71.690307328605201</v>
      </c>
      <c r="N25" s="7">
        <v>1692</v>
      </c>
      <c r="O25" s="10">
        <v>120.17045454545455</v>
      </c>
      <c r="P25" s="7">
        <v>1408</v>
      </c>
      <c r="Q25" s="10">
        <v>71.075214538112064</v>
      </c>
      <c r="R25" s="7">
        <v>1981</v>
      </c>
      <c r="S25" s="10">
        <v>188.66666666666669</v>
      </c>
      <c r="T25" s="7">
        <v>1050</v>
      </c>
      <c r="U25" s="10">
        <v>85.435313262815299</v>
      </c>
      <c r="V25" s="7">
        <v>1229</v>
      </c>
      <c r="W25" s="10">
        <v>122.77722277722279</v>
      </c>
      <c r="X25" s="7">
        <v>1001</v>
      </c>
      <c r="Y25" s="10">
        <v>84.472573839662445</v>
      </c>
      <c r="Z25" s="7">
        <v>1185</v>
      </c>
      <c r="AA25" s="10">
        <v>98.914858096828056</v>
      </c>
      <c r="AB25" s="7">
        <v>1198</v>
      </c>
      <c r="AC25" s="10">
        <v>83.834849545136464</v>
      </c>
      <c r="AD25" s="7">
        <v>1429</v>
      </c>
      <c r="AE25" s="10">
        <v>75.250131648235921</v>
      </c>
      <c r="AF25" s="7">
        <v>1899</v>
      </c>
      <c r="AG25" s="10">
        <v>107.47028862478778</v>
      </c>
    </row>
    <row r="26" spans="1:33" x14ac:dyDescent="0.15">
      <c r="A26" s="61" t="s">
        <v>26</v>
      </c>
      <c r="B26" s="52" t="s">
        <v>7</v>
      </c>
      <c r="C26" s="12" t="s">
        <v>37</v>
      </c>
      <c r="D26" s="15">
        <v>56480123</v>
      </c>
      <c r="E26" s="16">
        <v>114.9</v>
      </c>
      <c r="F26" s="15">
        <v>49151147</v>
      </c>
      <c r="G26" s="16">
        <v>100.2</v>
      </c>
      <c r="H26" s="15">
        <v>49059926</v>
      </c>
      <c r="I26" s="16">
        <v>79.7</v>
      </c>
      <c r="J26" s="15">
        <v>61563320</v>
      </c>
      <c r="K26" s="16">
        <v>99.7</v>
      </c>
      <c r="L26" s="15">
        <v>61746792</v>
      </c>
      <c r="M26" s="16">
        <v>105.19523119705785</v>
      </c>
      <c r="N26" s="15">
        <v>58697330</v>
      </c>
      <c r="O26" s="16">
        <v>88.166503180709981</v>
      </c>
      <c r="P26" s="15">
        <v>66575545</v>
      </c>
      <c r="Q26" s="16">
        <v>91.546889960686514</v>
      </c>
      <c r="R26" s="15">
        <v>72722891</v>
      </c>
      <c r="S26" s="16">
        <v>111.86292887467968</v>
      </c>
      <c r="T26" s="15">
        <v>65010716</v>
      </c>
      <c r="U26" s="16">
        <v>105.09255179735948</v>
      </c>
      <c r="V26" s="15">
        <v>61860441</v>
      </c>
      <c r="W26" s="16">
        <v>103.81467021732908</v>
      </c>
      <c r="X26" s="15">
        <v>59587379</v>
      </c>
      <c r="Y26" s="16">
        <v>100.90947500362022</v>
      </c>
      <c r="Z26" s="15">
        <v>59050331</v>
      </c>
      <c r="AA26" s="16">
        <v>111.05927308323488</v>
      </c>
      <c r="AB26" s="15">
        <v>53170104</v>
      </c>
      <c r="AC26" s="16">
        <v>107.13519615223194</v>
      </c>
      <c r="AD26" s="15">
        <v>49628979</v>
      </c>
      <c r="AE26" s="16">
        <v>95.030401354403509</v>
      </c>
      <c r="AF26" s="15">
        <v>52224318</v>
      </c>
      <c r="AG26" s="16">
        <v>104.19360340082787</v>
      </c>
    </row>
    <row r="27" spans="1:33" x14ac:dyDescent="0.15">
      <c r="A27" s="62"/>
      <c r="B27" s="53"/>
      <c r="C27" s="12" t="s">
        <v>38</v>
      </c>
      <c r="D27" s="15">
        <v>134573508</v>
      </c>
      <c r="E27" s="16">
        <v>130.19999999999999</v>
      </c>
      <c r="F27" s="15">
        <v>103349122</v>
      </c>
      <c r="G27" s="16">
        <v>109.3</v>
      </c>
      <c r="H27" s="15">
        <v>94515120</v>
      </c>
      <c r="I27" s="16">
        <v>90.8</v>
      </c>
      <c r="J27" s="15">
        <v>104059006</v>
      </c>
      <c r="K27" s="16">
        <v>124.6</v>
      </c>
      <c r="L27" s="15">
        <v>83512945</v>
      </c>
      <c r="M27" s="16">
        <v>101.94876038963878</v>
      </c>
      <c r="N27" s="15">
        <v>81916587</v>
      </c>
      <c r="O27" s="16">
        <v>85.776948547445812</v>
      </c>
      <c r="P27" s="15">
        <v>95499535</v>
      </c>
      <c r="Q27" s="16">
        <v>91.538416008661201</v>
      </c>
      <c r="R27" s="15">
        <v>104327275</v>
      </c>
      <c r="S27" s="16">
        <v>114.60446979432591</v>
      </c>
      <c r="T27" s="15">
        <v>91032466</v>
      </c>
      <c r="U27" s="16">
        <v>111.65418435810548</v>
      </c>
      <c r="V27" s="15">
        <v>81530725</v>
      </c>
      <c r="W27" s="16">
        <v>103.48235264611465</v>
      </c>
      <c r="X27" s="15">
        <v>78787081</v>
      </c>
      <c r="Y27" s="16">
        <v>120.01474016577272</v>
      </c>
      <c r="Z27" s="15">
        <v>65647837</v>
      </c>
      <c r="AA27" s="16">
        <v>118.89334126271496</v>
      </c>
      <c r="AB27" s="15">
        <v>55215739</v>
      </c>
      <c r="AC27" s="16">
        <v>133.29919802588014</v>
      </c>
      <c r="AD27" s="15">
        <v>41422409</v>
      </c>
      <c r="AE27" s="16">
        <v>103.72687882162302</v>
      </c>
      <c r="AF27" s="15">
        <v>39934113</v>
      </c>
      <c r="AG27" s="16">
        <v>113.21773801159549</v>
      </c>
    </row>
    <row r="28" spans="1:33" x14ac:dyDescent="0.15">
      <c r="A28" s="62"/>
      <c r="B28" s="54"/>
      <c r="C28" s="12" t="s">
        <v>39</v>
      </c>
      <c r="D28" s="15">
        <v>2383</v>
      </c>
      <c r="E28" s="16">
        <v>113.3</v>
      </c>
      <c r="F28" s="15">
        <v>2103</v>
      </c>
      <c r="G28" s="16">
        <v>109.1</v>
      </c>
      <c r="H28" s="15">
        <v>1927</v>
      </c>
      <c r="I28" s="16">
        <v>114</v>
      </c>
      <c r="J28" s="15">
        <v>1690</v>
      </c>
      <c r="K28" s="16">
        <v>125</v>
      </c>
      <c r="L28" s="15">
        <v>1353</v>
      </c>
      <c r="M28" s="16">
        <v>96.919770773638973</v>
      </c>
      <c r="N28" s="15">
        <v>1396</v>
      </c>
      <c r="O28" s="16">
        <v>97.350069735006969</v>
      </c>
      <c r="P28" s="15">
        <v>1434</v>
      </c>
      <c r="Q28" s="16">
        <v>99.930313588850169</v>
      </c>
      <c r="R28" s="15">
        <v>1435</v>
      </c>
      <c r="S28" s="16">
        <v>102.49999999999999</v>
      </c>
      <c r="T28" s="15">
        <v>1400</v>
      </c>
      <c r="U28" s="16">
        <v>106.22154779969651</v>
      </c>
      <c r="V28" s="15">
        <v>1318</v>
      </c>
      <c r="W28" s="16">
        <v>99.697428139183046</v>
      </c>
      <c r="X28" s="15">
        <v>1322</v>
      </c>
      <c r="Y28" s="16">
        <v>118.88489208633092</v>
      </c>
      <c r="Z28" s="15">
        <v>1112</v>
      </c>
      <c r="AA28" s="16">
        <v>107.1290944123314</v>
      </c>
      <c r="AB28" s="15">
        <v>1038</v>
      </c>
      <c r="AC28" s="16">
        <v>124.31137724550898</v>
      </c>
      <c r="AD28" s="15">
        <v>835</v>
      </c>
      <c r="AE28" s="16">
        <v>109.15032679738562</v>
      </c>
      <c r="AF28" s="15">
        <v>765</v>
      </c>
      <c r="AG28" s="16">
        <v>108.66477272727273</v>
      </c>
    </row>
    <row r="29" spans="1:33" x14ac:dyDescent="0.15">
      <c r="A29" s="62"/>
      <c r="B29" s="65" t="s">
        <v>8</v>
      </c>
      <c r="C29" s="2" t="s">
        <v>37</v>
      </c>
      <c r="D29" s="7">
        <v>40738091</v>
      </c>
      <c r="E29" s="10">
        <v>119.5</v>
      </c>
      <c r="F29" s="7">
        <v>34095322</v>
      </c>
      <c r="G29" s="10">
        <v>104.3</v>
      </c>
      <c r="H29" s="7">
        <v>32705302</v>
      </c>
      <c r="I29" s="10">
        <v>80.2</v>
      </c>
      <c r="J29" s="7">
        <v>40760036</v>
      </c>
      <c r="K29" s="10">
        <v>100.9</v>
      </c>
      <c r="L29" s="7">
        <v>40377549</v>
      </c>
      <c r="M29" s="10">
        <v>102.08120256225719</v>
      </c>
      <c r="N29" s="7">
        <v>39554343</v>
      </c>
      <c r="O29" s="10">
        <v>85.576588521932436</v>
      </c>
      <c r="P29" s="7">
        <v>46220986</v>
      </c>
      <c r="Q29" s="10">
        <v>95.187493429227231</v>
      </c>
      <c r="R29" s="7">
        <v>48557835</v>
      </c>
      <c r="S29" s="10">
        <v>113.47260535604295</v>
      </c>
      <c r="T29" s="7">
        <v>42792562</v>
      </c>
      <c r="U29" s="10">
        <v>113.0941344869601</v>
      </c>
      <c r="V29" s="7">
        <v>37838003</v>
      </c>
      <c r="W29" s="10">
        <v>114.06296324509859</v>
      </c>
      <c r="X29" s="7">
        <v>33172909</v>
      </c>
      <c r="Y29" s="10">
        <v>108.28564900944946</v>
      </c>
      <c r="Z29" s="7">
        <v>30634631</v>
      </c>
      <c r="AA29" s="10">
        <v>115.09273313725568</v>
      </c>
      <c r="AB29" s="7">
        <v>26617346</v>
      </c>
      <c r="AC29" s="10">
        <v>122.93998868026421</v>
      </c>
      <c r="AD29" s="7">
        <v>21650682</v>
      </c>
      <c r="AE29" s="10">
        <v>102.53949895995544</v>
      </c>
      <c r="AF29" s="7">
        <v>21114480</v>
      </c>
      <c r="AG29" s="10">
        <v>96.716970043568367</v>
      </c>
    </row>
    <row r="30" spans="1:33" x14ac:dyDescent="0.15">
      <c r="A30" s="62"/>
      <c r="B30" s="66"/>
      <c r="C30" s="2" t="s">
        <v>38</v>
      </c>
      <c r="D30" s="7">
        <v>118902662</v>
      </c>
      <c r="E30" s="10">
        <v>135</v>
      </c>
      <c r="F30" s="7">
        <v>88095396</v>
      </c>
      <c r="G30" s="10">
        <v>113.1</v>
      </c>
      <c r="H30" s="7">
        <v>77859709</v>
      </c>
      <c r="I30" s="10">
        <v>93.5</v>
      </c>
      <c r="J30" s="7">
        <v>83241440</v>
      </c>
      <c r="K30" s="10">
        <v>123.6</v>
      </c>
      <c r="L30" s="7">
        <v>67323403</v>
      </c>
      <c r="M30" s="10">
        <v>97.935910092978261</v>
      </c>
      <c r="N30" s="7">
        <v>68742306</v>
      </c>
      <c r="O30" s="10">
        <v>85.512787396330566</v>
      </c>
      <c r="P30" s="7">
        <v>80388335</v>
      </c>
      <c r="Q30" s="10">
        <v>93.581717634816101</v>
      </c>
      <c r="R30" s="7">
        <v>85901752</v>
      </c>
      <c r="S30" s="10">
        <v>116.0780823902722</v>
      </c>
      <c r="T30" s="7">
        <v>74003421</v>
      </c>
      <c r="U30" s="10">
        <v>115.53997319502859</v>
      </c>
      <c r="V30" s="7">
        <v>64050059</v>
      </c>
      <c r="W30" s="10">
        <v>117.51736439013204</v>
      </c>
      <c r="X30" s="7">
        <v>54502634</v>
      </c>
      <c r="Y30" s="10">
        <v>128.19972881775337</v>
      </c>
      <c r="Z30" s="7">
        <v>42513845</v>
      </c>
      <c r="AA30" s="10">
        <v>124.01470679650268</v>
      </c>
      <c r="AB30" s="7">
        <v>34281293</v>
      </c>
      <c r="AC30" s="10">
        <v>146.70225303138628</v>
      </c>
      <c r="AD30" s="7">
        <v>23367939</v>
      </c>
      <c r="AE30" s="10">
        <v>113.65999967898068</v>
      </c>
      <c r="AF30" s="7">
        <v>20559510</v>
      </c>
      <c r="AG30" s="10">
        <v>103.15893638594724</v>
      </c>
    </row>
    <row r="31" spans="1:33" x14ac:dyDescent="0.15">
      <c r="A31" s="62"/>
      <c r="B31" s="67"/>
      <c r="C31" s="2" t="s">
        <v>39</v>
      </c>
      <c r="D31" s="7">
        <v>2919</v>
      </c>
      <c r="E31" s="10">
        <v>113</v>
      </c>
      <c r="F31" s="7">
        <v>2584</v>
      </c>
      <c r="G31" s="10">
        <v>108.5</v>
      </c>
      <c r="H31" s="7">
        <v>2381</v>
      </c>
      <c r="I31" s="10">
        <v>116.6</v>
      </c>
      <c r="J31" s="7">
        <v>2042</v>
      </c>
      <c r="K31" s="10">
        <v>122.5</v>
      </c>
      <c r="L31" s="7">
        <v>1667</v>
      </c>
      <c r="M31" s="10">
        <v>95.914844649021873</v>
      </c>
      <c r="N31" s="7">
        <v>1738</v>
      </c>
      <c r="O31" s="10">
        <v>99.942495687176532</v>
      </c>
      <c r="P31" s="7">
        <v>1739</v>
      </c>
      <c r="Q31" s="10">
        <v>98.304126625211978</v>
      </c>
      <c r="R31" s="7">
        <v>1769</v>
      </c>
      <c r="S31" s="10">
        <v>102.31347599768652</v>
      </c>
      <c r="T31" s="7">
        <v>1729</v>
      </c>
      <c r="U31" s="10">
        <v>102.12640283520378</v>
      </c>
      <c r="V31" s="7">
        <v>1693</v>
      </c>
      <c r="W31" s="10">
        <v>103.04321363359708</v>
      </c>
      <c r="X31" s="7">
        <v>1643</v>
      </c>
      <c r="Y31" s="10">
        <v>118.37175792507205</v>
      </c>
      <c r="Z31" s="7">
        <v>1388</v>
      </c>
      <c r="AA31" s="10">
        <v>107.76397515527951</v>
      </c>
      <c r="AB31" s="7">
        <v>1288</v>
      </c>
      <c r="AC31" s="10">
        <v>119.36978683966635</v>
      </c>
      <c r="AD31" s="7">
        <v>1079</v>
      </c>
      <c r="AE31" s="10">
        <v>110.78028747433264</v>
      </c>
      <c r="AF31" s="7">
        <v>974</v>
      </c>
      <c r="AG31" s="10">
        <v>106.68127053669222</v>
      </c>
    </row>
    <row r="32" spans="1:33" x14ac:dyDescent="0.15">
      <c r="A32" s="62"/>
      <c r="B32" s="52" t="s">
        <v>9</v>
      </c>
      <c r="C32" s="12" t="s">
        <v>37</v>
      </c>
      <c r="D32" s="15">
        <v>14719997</v>
      </c>
      <c r="E32" s="16">
        <v>105.8</v>
      </c>
      <c r="F32" s="15">
        <v>13910102</v>
      </c>
      <c r="G32" s="16">
        <v>90.7</v>
      </c>
      <c r="H32" s="15">
        <v>15336283</v>
      </c>
      <c r="I32" s="16">
        <v>77.5</v>
      </c>
      <c r="J32" s="15">
        <v>19795792</v>
      </c>
      <c r="K32" s="16">
        <v>97.4</v>
      </c>
      <c r="L32" s="15">
        <v>20325982</v>
      </c>
      <c r="M32" s="16">
        <v>114.52189124568781</v>
      </c>
      <c r="N32" s="15">
        <v>17748556</v>
      </c>
      <c r="O32" s="16">
        <v>96.008345994844234</v>
      </c>
      <c r="P32" s="15">
        <v>18486472</v>
      </c>
      <c r="Q32" s="16">
        <v>83.114519991283217</v>
      </c>
      <c r="R32" s="15">
        <v>22242169</v>
      </c>
      <c r="S32" s="16">
        <v>110.39233550875358</v>
      </c>
      <c r="T32" s="15">
        <v>20148291</v>
      </c>
      <c r="U32" s="16">
        <v>92.051452674572801</v>
      </c>
      <c r="V32" s="15">
        <v>21888075</v>
      </c>
      <c r="W32" s="16">
        <v>90.773341178653453</v>
      </c>
      <c r="X32" s="15">
        <v>24112889</v>
      </c>
      <c r="Y32" s="16">
        <v>93.133410042997298</v>
      </c>
      <c r="Z32" s="15">
        <v>25890697</v>
      </c>
      <c r="AA32" s="16">
        <v>109.62179044697007</v>
      </c>
      <c r="AB32" s="15">
        <v>23618203</v>
      </c>
      <c r="AC32" s="16">
        <v>94.22880086642833</v>
      </c>
      <c r="AD32" s="15">
        <v>25064739</v>
      </c>
      <c r="AE32" s="16">
        <v>89.237773309770375</v>
      </c>
      <c r="AF32" s="15">
        <v>28087589</v>
      </c>
      <c r="AG32" s="16">
        <v>111.80169588554345</v>
      </c>
    </row>
    <row r="33" spans="1:33" x14ac:dyDescent="0.15">
      <c r="A33" s="62"/>
      <c r="B33" s="53"/>
      <c r="C33" s="12" t="s">
        <v>38</v>
      </c>
      <c r="D33" s="15">
        <v>14534868</v>
      </c>
      <c r="E33" s="16">
        <v>103.8</v>
      </c>
      <c r="F33" s="15">
        <v>14006053</v>
      </c>
      <c r="G33" s="16">
        <v>90.2</v>
      </c>
      <c r="H33" s="15">
        <v>15529429</v>
      </c>
      <c r="I33" s="16">
        <v>78.8</v>
      </c>
      <c r="J33" s="15">
        <v>19698198</v>
      </c>
      <c r="K33" s="16">
        <v>128.1</v>
      </c>
      <c r="L33" s="15">
        <v>15373611</v>
      </c>
      <c r="M33" s="16">
        <v>125.91419713990466</v>
      </c>
      <c r="N33" s="15">
        <v>12209593</v>
      </c>
      <c r="O33" s="16">
        <v>88.7310434631638</v>
      </c>
      <c r="P33" s="15">
        <v>13760227</v>
      </c>
      <c r="Q33" s="16">
        <v>81.070651082033791</v>
      </c>
      <c r="R33" s="15">
        <v>16973130</v>
      </c>
      <c r="S33" s="16">
        <v>109.33348312114073</v>
      </c>
      <c r="T33" s="15">
        <v>15524183</v>
      </c>
      <c r="U33" s="16">
        <v>97.104422052226852</v>
      </c>
      <c r="V33" s="15">
        <v>15987102</v>
      </c>
      <c r="W33" s="16">
        <v>71.289208981999536</v>
      </c>
      <c r="X33" s="15">
        <v>22425697</v>
      </c>
      <c r="Y33" s="16">
        <v>104.94992581663129</v>
      </c>
      <c r="Z33" s="15">
        <v>21367997</v>
      </c>
      <c r="AA33" s="16">
        <v>112.11174848181112</v>
      </c>
      <c r="AB33" s="15">
        <v>19059552</v>
      </c>
      <c r="AC33" s="16">
        <v>114.68979772360073</v>
      </c>
      <c r="AD33" s="15">
        <v>16618350</v>
      </c>
      <c r="AE33" s="16">
        <v>92.298979300759711</v>
      </c>
      <c r="AF33" s="15">
        <v>18004912</v>
      </c>
      <c r="AG33" s="16">
        <v>128.55688214657127</v>
      </c>
    </row>
    <row r="34" spans="1:33" x14ac:dyDescent="0.15">
      <c r="A34" s="62"/>
      <c r="B34" s="54"/>
      <c r="C34" s="12" t="s">
        <v>39</v>
      </c>
      <c r="D34" s="15">
        <v>987</v>
      </c>
      <c r="E34" s="16">
        <v>98</v>
      </c>
      <c r="F34" s="15">
        <v>1007</v>
      </c>
      <c r="G34" s="16">
        <v>99.4</v>
      </c>
      <c r="H34" s="15">
        <v>1013</v>
      </c>
      <c r="I34" s="16">
        <v>101.8</v>
      </c>
      <c r="J34" s="15">
        <v>995</v>
      </c>
      <c r="K34" s="16">
        <v>131.6</v>
      </c>
      <c r="L34" s="15">
        <v>756</v>
      </c>
      <c r="M34" s="16">
        <v>109.88372093023256</v>
      </c>
      <c r="N34" s="15">
        <v>688</v>
      </c>
      <c r="O34" s="16">
        <v>92.473118279569889</v>
      </c>
      <c r="P34" s="15">
        <v>744</v>
      </c>
      <c r="Q34" s="16">
        <v>97.509829619921362</v>
      </c>
      <c r="R34" s="15">
        <v>763</v>
      </c>
      <c r="S34" s="16">
        <v>99.090909090909093</v>
      </c>
      <c r="T34" s="15">
        <v>770</v>
      </c>
      <c r="U34" s="16">
        <v>105.47945205479452</v>
      </c>
      <c r="V34" s="15">
        <v>730</v>
      </c>
      <c r="W34" s="16">
        <v>78.494623655913969</v>
      </c>
      <c r="X34" s="15">
        <v>930</v>
      </c>
      <c r="Y34" s="16">
        <v>112.72727272727272</v>
      </c>
      <c r="Z34" s="15">
        <v>825</v>
      </c>
      <c r="AA34" s="16">
        <v>102.23048327137548</v>
      </c>
      <c r="AB34" s="15">
        <v>807</v>
      </c>
      <c r="AC34" s="16">
        <v>121.71945701357465</v>
      </c>
      <c r="AD34" s="15">
        <v>663</v>
      </c>
      <c r="AE34" s="16">
        <v>103.43213728549141</v>
      </c>
      <c r="AF34" s="15">
        <v>641</v>
      </c>
      <c r="AG34" s="16">
        <v>115.08078994614004</v>
      </c>
    </row>
    <row r="35" spans="1:33" x14ac:dyDescent="0.15">
      <c r="A35" s="62"/>
      <c r="B35" s="65" t="s">
        <v>10</v>
      </c>
      <c r="C35" s="2" t="s">
        <v>37</v>
      </c>
      <c r="D35" s="7">
        <v>1022035</v>
      </c>
      <c r="E35" s="10">
        <v>89.2</v>
      </c>
      <c r="F35" s="7">
        <v>1145723</v>
      </c>
      <c r="G35" s="10">
        <v>112.5</v>
      </c>
      <c r="H35" s="7">
        <v>1018341</v>
      </c>
      <c r="I35" s="10">
        <v>101.1</v>
      </c>
      <c r="J35" s="7">
        <v>1007492</v>
      </c>
      <c r="K35" s="10">
        <v>96.6</v>
      </c>
      <c r="L35" s="7">
        <v>1043261</v>
      </c>
      <c r="M35" s="10">
        <v>74.816251216445991</v>
      </c>
      <c r="N35" s="7">
        <v>1394431</v>
      </c>
      <c r="O35" s="10">
        <v>74.644863970468194</v>
      </c>
      <c r="P35" s="7">
        <v>1868087</v>
      </c>
      <c r="Q35" s="10">
        <v>97.150118545707571</v>
      </c>
      <c r="R35" s="7">
        <v>1922887</v>
      </c>
      <c r="S35" s="10">
        <v>92.89924019125904</v>
      </c>
      <c r="T35" s="7">
        <v>2069863</v>
      </c>
      <c r="U35" s="10">
        <v>96.978021077014546</v>
      </c>
      <c r="V35" s="7">
        <v>2134363</v>
      </c>
      <c r="W35" s="10">
        <v>92.734646314859219</v>
      </c>
      <c r="X35" s="7">
        <v>2301581</v>
      </c>
      <c r="Y35" s="10">
        <v>91.151614473329332</v>
      </c>
      <c r="Z35" s="7">
        <v>2525003</v>
      </c>
      <c r="AA35" s="10">
        <v>86.043812434934765</v>
      </c>
      <c r="AB35" s="7">
        <v>2934555</v>
      </c>
      <c r="AC35" s="10">
        <v>100.72066524846939</v>
      </c>
      <c r="AD35" s="7">
        <v>2913558</v>
      </c>
      <c r="AE35" s="10">
        <v>96.403638482467855</v>
      </c>
      <c r="AF35" s="7">
        <v>3022249</v>
      </c>
      <c r="AG35" s="10">
        <v>95.384430390093968</v>
      </c>
    </row>
    <row r="36" spans="1:33" x14ac:dyDescent="0.15">
      <c r="A36" s="62"/>
      <c r="B36" s="66"/>
      <c r="C36" s="2" t="s">
        <v>38</v>
      </c>
      <c r="D36" s="7">
        <v>1135978</v>
      </c>
      <c r="E36" s="10">
        <v>91</v>
      </c>
      <c r="F36" s="7">
        <v>1247673</v>
      </c>
      <c r="G36" s="10">
        <v>110.8</v>
      </c>
      <c r="H36" s="7">
        <v>1125982</v>
      </c>
      <c r="I36" s="10">
        <v>100.6</v>
      </c>
      <c r="J36" s="7">
        <v>1119368</v>
      </c>
      <c r="K36" s="10">
        <v>137.19999999999999</v>
      </c>
      <c r="L36" s="7">
        <v>815931</v>
      </c>
      <c r="M36" s="10">
        <v>84.579781234969232</v>
      </c>
      <c r="N36" s="7">
        <v>964688</v>
      </c>
      <c r="O36" s="10">
        <v>71.40690450512335</v>
      </c>
      <c r="P36" s="7">
        <v>1350973</v>
      </c>
      <c r="Q36" s="10">
        <v>93.017041530770257</v>
      </c>
      <c r="R36" s="7">
        <v>1452393</v>
      </c>
      <c r="S36" s="10">
        <v>96.513368003179039</v>
      </c>
      <c r="T36" s="7">
        <v>1504862</v>
      </c>
      <c r="U36" s="10">
        <v>100.75644565616204</v>
      </c>
      <c r="V36" s="7">
        <v>1493564</v>
      </c>
      <c r="W36" s="10">
        <v>80.353140551445861</v>
      </c>
      <c r="X36" s="7">
        <v>1858750</v>
      </c>
      <c r="Y36" s="10">
        <v>105.25227987621707</v>
      </c>
      <c r="Z36" s="7">
        <v>1765995</v>
      </c>
      <c r="AA36" s="10">
        <v>94.191724972185099</v>
      </c>
      <c r="AB36" s="7">
        <v>1874894</v>
      </c>
      <c r="AC36" s="10">
        <v>130.55273932540456</v>
      </c>
      <c r="AD36" s="7">
        <v>1436120</v>
      </c>
      <c r="AE36" s="10">
        <v>104.84992600520849</v>
      </c>
      <c r="AF36" s="7">
        <v>1369691</v>
      </c>
      <c r="AG36" s="10">
        <v>102.47445603340373</v>
      </c>
    </row>
    <row r="37" spans="1:33" x14ac:dyDescent="0.15">
      <c r="A37" s="62"/>
      <c r="B37" s="67"/>
      <c r="C37" s="2" t="s">
        <v>39</v>
      </c>
      <c r="D37" s="7">
        <v>1111</v>
      </c>
      <c r="E37" s="10">
        <v>102</v>
      </c>
      <c r="F37" s="7">
        <v>1089</v>
      </c>
      <c r="G37" s="10">
        <v>98.5</v>
      </c>
      <c r="H37" s="7">
        <v>1106</v>
      </c>
      <c r="I37" s="10">
        <v>99.5</v>
      </c>
      <c r="J37" s="7">
        <v>1111</v>
      </c>
      <c r="K37" s="10">
        <v>142.1</v>
      </c>
      <c r="L37" s="7">
        <v>782</v>
      </c>
      <c r="M37" s="10">
        <v>113.0057803468208</v>
      </c>
      <c r="N37" s="7">
        <v>692</v>
      </c>
      <c r="O37" s="10">
        <v>95.712309820193639</v>
      </c>
      <c r="P37" s="7">
        <v>723</v>
      </c>
      <c r="Q37" s="10">
        <v>95.761589403973517</v>
      </c>
      <c r="R37" s="7">
        <v>755</v>
      </c>
      <c r="S37" s="10">
        <v>103.85144429160935</v>
      </c>
      <c r="T37" s="7">
        <v>727</v>
      </c>
      <c r="U37" s="10">
        <v>103.85714285714285</v>
      </c>
      <c r="V37" s="7">
        <v>700</v>
      </c>
      <c r="W37" s="10">
        <v>86.633663366336634</v>
      </c>
      <c r="X37" s="7">
        <v>808</v>
      </c>
      <c r="Y37" s="10">
        <v>115.5937052932761</v>
      </c>
      <c r="Z37" s="7">
        <v>699</v>
      </c>
      <c r="AA37" s="10">
        <v>109.38967136150235</v>
      </c>
      <c r="AB37" s="7">
        <v>639</v>
      </c>
      <c r="AC37" s="10">
        <v>129.61460446247463</v>
      </c>
      <c r="AD37" s="7">
        <v>493</v>
      </c>
      <c r="AE37" s="10">
        <v>108.83002207505518</v>
      </c>
      <c r="AF37" s="7">
        <v>453</v>
      </c>
      <c r="AG37" s="10">
        <v>107.34597156398105</v>
      </c>
    </row>
    <row r="38" spans="1:33" x14ac:dyDescent="0.15">
      <c r="A38" s="62"/>
      <c r="B38" s="52" t="s">
        <v>11</v>
      </c>
      <c r="C38" s="12" t="s">
        <v>37</v>
      </c>
      <c r="D38" s="15">
        <v>107898615</v>
      </c>
      <c r="E38" s="16">
        <v>104.9</v>
      </c>
      <c r="F38" s="15">
        <v>102816100</v>
      </c>
      <c r="G38" s="16">
        <v>99.9</v>
      </c>
      <c r="H38" s="15">
        <v>102912914</v>
      </c>
      <c r="I38" s="16">
        <v>91.6</v>
      </c>
      <c r="J38" s="15">
        <v>112355179</v>
      </c>
      <c r="K38" s="16">
        <v>106.1</v>
      </c>
      <c r="L38" s="15">
        <v>105896971</v>
      </c>
      <c r="M38" s="16">
        <v>104.60832200291054</v>
      </c>
      <c r="N38" s="15">
        <v>101231880</v>
      </c>
      <c r="O38" s="16">
        <v>84.307154633822591</v>
      </c>
      <c r="P38" s="15">
        <v>120075076</v>
      </c>
      <c r="Q38" s="16">
        <v>96.793727051406819</v>
      </c>
      <c r="R38" s="15">
        <v>124052539</v>
      </c>
      <c r="S38" s="16">
        <v>93.317167464817402</v>
      </c>
      <c r="T38" s="15">
        <v>132936460</v>
      </c>
      <c r="U38" s="16">
        <v>92.83544110453289</v>
      </c>
      <c r="V38" s="15">
        <v>143195808</v>
      </c>
      <c r="W38" s="16">
        <v>98.450890391992601</v>
      </c>
      <c r="X38" s="15">
        <v>145448972</v>
      </c>
      <c r="Y38" s="16">
        <v>90.609913938413186</v>
      </c>
      <c r="Z38" s="15">
        <v>160522139</v>
      </c>
      <c r="AA38" s="16">
        <v>93.905664429210134</v>
      </c>
      <c r="AB38" s="15">
        <v>170939783</v>
      </c>
      <c r="AC38" s="16">
        <v>96.450506272983787</v>
      </c>
      <c r="AD38" s="15">
        <v>177230571</v>
      </c>
      <c r="AE38" s="16">
        <v>99.910497439758771</v>
      </c>
      <c r="AF38" s="15">
        <v>177389339</v>
      </c>
      <c r="AG38" s="16">
        <v>99.550257210617445</v>
      </c>
    </row>
    <row r="39" spans="1:33" x14ac:dyDescent="0.15">
      <c r="A39" s="62"/>
      <c r="B39" s="53"/>
      <c r="C39" s="12" t="s">
        <v>38</v>
      </c>
      <c r="D39" s="15">
        <v>178194811</v>
      </c>
      <c r="E39" s="16">
        <v>111.2</v>
      </c>
      <c r="F39" s="15">
        <v>160178727</v>
      </c>
      <c r="G39" s="16">
        <v>105.2</v>
      </c>
      <c r="H39" s="15">
        <v>152292172</v>
      </c>
      <c r="I39" s="16">
        <v>100.2</v>
      </c>
      <c r="J39" s="15">
        <v>151915963</v>
      </c>
      <c r="K39" s="16">
        <v>142.30000000000001</v>
      </c>
      <c r="L39" s="15">
        <v>106726734</v>
      </c>
      <c r="M39" s="16">
        <v>107.11527645574621</v>
      </c>
      <c r="N39" s="15">
        <v>99637267</v>
      </c>
      <c r="O39" s="16">
        <v>83.039608220983368</v>
      </c>
      <c r="P39" s="15">
        <v>119987641</v>
      </c>
      <c r="Q39" s="16">
        <v>98.520628542930652</v>
      </c>
      <c r="R39" s="15">
        <v>121789358</v>
      </c>
      <c r="S39" s="16">
        <v>95.492185265381707</v>
      </c>
      <c r="T39" s="15">
        <v>127538560</v>
      </c>
      <c r="U39" s="16">
        <v>93.616162251721221</v>
      </c>
      <c r="V39" s="15">
        <v>136235621</v>
      </c>
      <c r="W39" s="16">
        <v>86.749620240121416</v>
      </c>
      <c r="X39" s="15">
        <v>157044631</v>
      </c>
      <c r="Y39" s="16">
        <v>104.14585153958562</v>
      </c>
      <c r="Z39" s="15">
        <v>150792978</v>
      </c>
      <c r="AA39" s="16">
        <v>98.104855136101193</v>
      </c>
      <c r="AB39" s="15">
        <v>153705928</v>
      </c>
      <c r="AC39" s="16">
        <v>113.44190941364145</v>
      </c>
      <c r="AD39" s="15">
        <v>135493072</v>
      </c>
      <c r="AE39" s="16">
        <v>104.78427306702243</v>
      </c>
      <c r="AF39" s="15">
        <v>129306687</v>
      </c>
      <c r="AG39" s="16">
        <v>98.811018752421575</v>
      </c>
    </row>
    <row r="40" spans="1:33" x14ac:dyDescent="0.15">
      <c r="A40" s="62"/>
      <c r="B40" s="54"/>
      <c r="C40" s="12" t="s">
        <v>39</v>
      </c>
      <c r="D40" s="15">
        <v>1652</v>
      </c>
      <c r="E40" s="16">
        <v>106</v>
      </c>
      <c r="F40" s="15">
        <v>1558</v>
      </c>
      <c r="G40" s="16">
        <v>105.3</v>
      </c>
      <c r="H40" s="15">
        <v>1480</v>
      </c>
      <c r="I40" s="16">
        <v>109.4</v>
      </c>
      <c r="J40" s="15">
        <v>1352</v>
      </c>
      <c r="K40" s="16">
        <v>134.19999999999999</v>
      </c>
      <c r="L40" s="15">
        <v>1008</v>
      </c>
      <c r="M40" s="16">
        <v>102.4390243902439</v>
      </c>
      <c r="N40" s="15">
        <v>984</v>
      </c>
      <c r="O40" s="16">
        <v>98.498498498498492</v>
      </c>
      <c r="P40" s="15">
        <v>999</v>
      </c>
      <c r="Q40" s="16">
        <v>101.73116089613035</v>
      </c>
      <c r="R40" s="15">
        <v>982</v>
      </c>
      <c r="S40" s="16">
        <v>102.39833159541189</v>
      </c>
      <c r="T40" s="15">
        <v>959</v>
      </c>
      <c r="U40" s="16">
        <v>100.84121976866456</v>
      </c>
      <c r="V40" s="15">
        <v>951</v>
      </c>
      <c r="W40" s="16">
        <v>88.055555555555557</v>
      </c>
      <c r="X40" s="15">
        <v>1080</v>
      </c>
      <c r="Y40" s="16">
        <v>115.01597444089458</v>
      </c>
      <c r="Z40" s="15">
        <v>939</v>
      </c>
      <c r="AA40" s="16">
        <v>104.44938820912124</v>
      </c>
      <c r="AB40" s="15">
        <v>899</v>
      </c>
      <c r="AC40" s="16">
        <v>117.51633986928105</v>
      </c>
      <c r="AD40" s="15">
        <v>765</v>
      </c>
      <c r="AE40" s="16">
        <v>104.93827160493827</v>
      </c>
      <c r="AF40" s="15">
        <v>729</v>
      </c>
      <c r="AG40" s="16">
        <v>99.318801089918253</v>
      </c>
    </row>
    <row r="41" spans="1:33" x14ac:dyDescent="0.15">
      <c r="A41" s="62"/>
      <c r="B41" s="65" t="s">
        <v>12</v>
      </c>
      <c r="C41" s="2" t="s">
        <v>37</v>
      </c>
      <c r="D41" s="7">
        <v>42398491</v>
      </c>
      <c r="E41" s="10">
        <v>97.1</v>
      </c>
      <c r="F41" s="7">
        <v>43666794</v>
      </c>
      <c r="G41" s="10">
        <v>104.5</v>
      </c>
      <c r="H41" s="7">
        <v>41772197</v>
      </c>
      <c r="I41" s="10">
        <v>101.6</v>
      </c>
      <c r="J41" s="7">
        <v>41095557</v>
      </c>
      <c r="K41" s="10">
        <v>91.8</v>
      </c>
      <c r="L41" s="7">
        <v>44762958</v>
      </c>
      <c r="M41" s="10">
        <v>105.48559793738855</v>
      </c>
      <c r="N41" s="7">
        <v>42435137</v>
      </c>
      <c r="O41" s="10">
        <v>90.639933593727307</v>
      </c>
      <c r="P41" s="7">
        <v>46817264</v>
      </c>
      <c r="Q41" s="10">
        <v>94.706698748261104</v>
      </c>
      <c r="R41" s="7">
        <v>49433952</v>
      </c>
      <c r="S41" s="10">
        <v>92.190637533173529</v>
      </c>
      <c r="T41" s="7">
        <v>53621445</v>
      </c>
      <c r="U41" s="10">
        <v>102.57174013145662</v>
      </c>
      <c r="V41" s="7">
        <v>52277016</v>
      </c>
      <c r="W41" s="10">
        <v>103.69850276046573</v>
      </c>
      <c r="X41" s="7">
        <v>50412508</v>
      </c>
      <c r="Y41" s="10">
        <v>84.7305597201143</v>
      </c>
      <c r="Z41" s="7">
        <v>59497433</v>
      </c>
      <c r="AA41" s="10">
        <v>82.842981049080223</v>
      </c>
      <c r="AB41" s="7">
        <v>71819522</v>
      </c>
      <c r="AC41" s="10">
        <v>94.874676547789534</v>
      </c>
      <c r="AD41" s="7">
        <v>75699359</v>
      </c>
      <c r="AE41" s="10">
        <v>95.237179762428653</v>
      </c>
      <c r="AF41" s="7">
        <v>79485091</v>
      </c>
      <c r="AG41" s="10">
        <v>98.251831399185079</v>
      </c>
    </row>
    <row r="42" spans="1:33" x14ac:dyDescent="0.15">
      <c r="A42" s="62"/>
      <c r="B42" s="66"/>
      <c r="C42" s="2" t="s">
        <v>38</v>
      </c>
      <c r="D42" s="7">
        <v>29711443</v>
      </c>
      <c r="E42" s="10">
        <v>103</v>
      </c>
      <c r="F42" s="7">
        <v>28844198</v>
      </c>
      <c r="G42" s="10">
        <v>99.8</v>
      </c>
      <c r="H42" s="7">
        <v>28895385</v>
      </c>
      <c r="I42" s="10">
        <v>102</v>
      </c>
      <c r="J42" s="7">
        <v>28341516</v>
      </c>
      <c r="K42" s="10">
        <v>117.1</v>
      </c>
      <c r="L42" s="7">
        <v>24206026</v>
      </c>
      <c r="M42" s="10">
        <v>117.86506981401676</v>
      </c>
      <c r="N42" s="7">
        <v>20537065</v>
      </c>
      <c r="O42" s="10">
        <v>86.801097417344792</v>
      </c>
      <c r="P42" s="7">
        <v>23659914</v>
      </c>
      <c r="Q42" s="10">
        <v>97.865178768605873</v>
      </c>
      <c r="R42" s="7">
        <v>24176029</v>
      </c>
      <c r="S42" s="10">
        <v>89.326969607251854</v>
      </c>
      <c r="T42" s="7">
        <v>27064647</v>
      </c>
      <c r="U42" s="10">
        <v>96.564761476576351</v>
      </c>
      <c r="V42" s="7">
        <v>28027457</v>
      </c>
      <c r="W42" s="10">
        <v>93.865275668947888</v>
      </c>
      <c r="X42" s="7">
        <v>29859239</v>
      </c>
      <c r="Y42" s="10">
        <v>94.213841653417447</v>
      </c>
      <c r="Z42" s="7">
        <v>31693049</v>
      </c>
      <c r="AA42" s="10">
        <v>87.771980417847487</v>
      </c>
      <c r="AB42" s="7">
        <v>36108390</v>
      </c>
      <c r="AC42" s="10">
        <v>112.37848320750645</v>
      </c>
      <c r="AD42" s="7">
        <v>32131053</v>
      </c>
      <c r="AE42" s="10">
        <v>108.12347477874617</v>
      </c>
      <c r="AF42" s="7">
        <v>29717000</v>
      </c>
      <c r="AG42" s="10">
        <v>93.451475218503404</v>
      </c>
    </row>
    <row r="43" spans="1:33" x14ac:dyDescent="0.15">
      <c r="A43" s="62"/>
      <c r="B43" s="67"/>
      <c r="C43" s="2" t="s">
        <v>39</v>
      </c>
      <c r="D43" s="7">
        <v>701</v>
      </c>
      <c r="E43" s="10">
        <v>106.1</v>
      </c>
      <c r="F43" s="7">
        <v>661</v>
      </c>
      <c r="G43" s="10">
        <v>95.5</v>
      </c>
      <c r="H43" s="7">
        <v>692</v>
      </c>
      <c r="I43" s="10">
        <v>100.3</v>
      </c>
      <c r="J43" s="7">
        <v>690</v>
      </c>
      <c r="K43" s="10">
        <v>127.5</v>
      </c>
      <c r="L43" s="7">
        <v>541</v>
      </c>
      <c r="M43" s="10">
        <v>111.77685950413223</v>
      </c>
      <c r="N43" s="7">
        <v>484</v>
      </c>
      <c r="O43" s="10">
        <v>95.841584158415841</v>
      </c>
      <c r="P43" s="7">
        <v>505</v>
      </c>
      <c r="Q43" s="10">
        <v>103.27198364008181</v>
      </c>
      <c r="R43" s="7">
        <v>489</v>
      </c>
      <c r="S43" s="10">
        <v>96.831683168316829</v>
      </c>
      <c r="T43" s="7">
        <v>505</v>
      </c>
      <c r="U43" s="10">
        <v>94.21641791044776</v>
      </c>
      <c r="V43" s="7">
        <v>536</v>
      </c>
      <c r="W43" s="10">
        <v>90.540540540540533</v>
      </c>
      <c r="X43" s="7">
        <v>592</v>
      </c>
      <c r="Y43" s="10">
        <v>111.06941838649156</v>
      </c>
      <c r="Z43" s="7">
        <v>533</v>
      </c>
      <c r="AA43" s="10">
        <v>105.96421471172962</v>
      </c>
      <c r="AB43" s="7">
        <v>503</v>
      </c>
      <c r="AC43" s="10">
        <v>118.63207547169812</v>
      </c>
      <c r="AD43" s="7">
        <v>424</v>
      </c>
      <c r="AE43" s="10">
        <v>113.36898395721926</v>
      </c>
      <c r="AF43" s="7">
        <v>374</v>
      </c>
      <c r="AG43" s="10">
        <v>95.165394402035616</v>
      </c>
    </row>
    <row r="44" spans="1:33" x14ac:dyDescent="0.15">
      <c r="A44" s="62"/>
      <c r="B44" s="52" t="s">
        <v>13</v>
      </c>
      <c r="C44" s="12" t="s">
        <v>37</v>
      </c>
      <c r="D44" s="15">
        <v>384654635</v>
      </c>
      <c r="E44" s="16">
        <v>101.7</v>
      </c>
      <c r="F44" s="15">
        <v>378249572</v>
      </c>
      <c r="G44" s="16">
        <v>100.3</v>
      </c>
      <c r="H44" s="15">
        <v>377095717</v>
      </c>
      <c r="I44" s="16">
        <v>105.2</v>
      </c>
      <c r="J44" s="15">
        <v>358357144</v>
      </c>
      <c r="K44" s="16">
        <v>118.2</v>
      </c>
      <c r="L44" s="15">
        <v>303227634</v>
      </c>
      <c r="M44" s="16">
        <v>105.3008795826134</v>
      </c>
      <c r="N44" s="15">
        <v>287963059</v>
      </c>
      <c r="O44" s="16">
        <v>75.202622900479511</v>
      </c>
      <c r="P44" s="15">
        <v>382916244</v>
      </c>
      <c r="Q44" s="16">
        <v>98.899899326033136</v>
      </c>
      <c r="R44" s="15">
        <v>387175565</v>
      </c>
      <c r="S44" s="16">
        <v>106.30493038596065</v>
      </c>
      <c r="T44" s="15">
        <v>364212237</v>
      </c>
      <c r="U44" s="16">
        <v>105.98348263053539</v>
      </c>
      <c r="V44" s="15">
        <v>343649999</v>
      </c>
      <c r="W44" s="16">
        <v>99.787283072021083</v>
      </c>
      <c r="X44" s="15">
        <v>344382559</v>
      </c>
      <c r="Y44" s="16">
        <v>105.57083804548293</v>
      </c>
      <c r="Z44" s="15">
        <v>326209932</v>
      </c>
      <c r="AA44" s="16">
        <v>102.81143135270064</v>
      </c>
      <c r="AB44" s="15">
        <v>317289554</v>
      </c>
      <c r="AC44" s="16">
        <v>110.08773129129517</v>
      </c>
      <c r="AD44" s="15">
        <v>288215181</v>
      </c>
      <c r="AE44" s="16">
        <v>105.1615323030673</v>
      </c>
      <c r="AF44" s="15">
        <v>274069020</v>
      </c>
      <c r="AG44" s="16">
        <v>99.542880185744693</v>
      </c>
    </row>
    <row r="45" spans="1:33" x14ac:dyDescent="0.15">
      <c r="A45" s="62"/>
      <c r="B45" s="53"/>
      <c r="C45" s="12" t="s">
        <v>38</v>
      </c>
      <c r="D45" s="15">
        <v>233749426</v>
      </c>
      <c r="E45" s="16">
        <v>107.5</v>
      </c>
      <c r="F45" s="15">
        <v>217390615</v>
      </c>
      <c r="G45" s="16">
        <v>103.1</v>
      </c>
      <c r="H45" s="15">
        <v>210879906</v>
      </c>
      <c r="I45" s="16">
        <v>101.2</v>
      </c>
      <c r="J45" s="15">
        <v>208365632</v>
      </c>
      <c r="K45" s="16">
        <v>135</v>
      </c>
      <c r="L45" s="15">
        <v>154316129</v>
      </c>
      <c r="M45" s="16">
        <v>108.35551744448925</v>
      </c>
      <c r="N45" s="15">
        <v>142416494</v>
      </c>
      <c r="O45" s="16">
        <v>77.33279141488228</v>
      </c>
      <c r="P45" s="15">
        <v>184160550</v>
      </c>
      <c r="Q45" s="16">
        <v>96.981341532318737</v>
      </c>
      <c r="R45" s="15">
        <v>189892764</v>
      </c>
      <c r="S45" s="16">
        <v>101.58718178769332</v>
      </c>
      <c r="T45" s="15">
        <v>186925910</v>
      </c>
      <c r="U45" s="16">
        <v>106.2576041959808</v>
      </c>
      <c r="V45" s="15">
        <v>175917678</v>
      </c>
      <c r="W45" s="16">
        <v>88.261090870909243</v>
      </c>
      <c r="X45" s="15">
        <v>199315096</v>
      </c>
      <c r="Y45" s="16">
        <v>112.94992558166706</v>
      </c>
      <c r="Z45" s="15">
        <v>176463238</v>
      </c>
      <c r="AA45" s="16">
        <v>115.41452144422763</v>
      </c>
      <c r="AB45" s="15">
        <v>152895178</v>
      </c>
      <c r="AC45" s="16">
        <v>136.52533684782719</v>
      </c>
      <c r="AD45" s="15">
        <v>111990332</v>
      </c>
      <c r="AE45" s="16">
        <v>116.33938075740713</v>
      </c>
      <c r="AF45" s="15">
        <v>96261757</v>
      </c>
      <c r="AG45" s="16">
        <v>103.9379991890047</v>
      </c>
    </row>
    <row r="46" spans="1:33" x14ac:dyDescent="0.15">
      <c r="A46" s="62"/>
      <c r="B46" s="54"/>
      <c r="C46" s="12" t="s">
        <v>39</v>
      </c>
      <c r="D46" s="15">
        <v>608</v>
      </c>
      <c r="E46" s="16">
        <v>105.7</v>
      </c>
      <c r="F46" s="15">
        <v>575</v>
      </c>
      <c r="G46" s="16">
        <v>102.8</v>
      </c>
      <c r="H46" s="15">
        <v>559</v>
      </c>
      <c r="I46" s="16">
        <v>96.2</v>
      </c>
      <c r="J46" s="15">
        <v>581</v>
      </c>
      <c r="K46" s="16">
        <v>114.3</v>
      </c>
      <c r="L46" s="15">
        <v>509</v>
      </c>
      <c r="M46" s="16">
        <v>102.82828282828282</v>
      </c>
      <c r="N46" s="15">
        <v>495</v>
      </c>
      <c r="O46" s="16">
        <v>102.9106029106029</v>
      </c>
      <c r="P46" s="15">
        <v>481</v>
      </c>
      <c r="Q46" s="16">
        <v>98.163265306122454</v>
      </c>
      <c r="R46" s="15">
        <v>490</v>
      </c>
      <c r="S46" s="16">
        <v>95.516569200779728</v>
      </c>
      <c r="T46" s="15">
        <v>513</v>
      </c>
      <c r="U46" s="16">
        <v>100.1953125</v>
      </c>
      <c r="V46" s="15">
        <v>512</v>
      </c>
      <c r="W46" s="16">
        <v>88.428324697754746</v>
      </c>
      <c r="X46" s="15">
        <v>579</v>
      </c>
      <c r="Y46" s="16">
        <v>107.02402957486137</v>
      </c>
      <c r="Z46" s="15">
        <v>541</v>
      </c>
      <c r="AA46" s="16">
        <v>112.24066390041494</v>
      </c>
      <c r="AB46" s="15">
        <v>482</v>
      </c>
      <c r="AC46" s="16">
        <v>123.90745501285348</v>
      </c>
      <c r="AD46" s="15">
        <v>389</v>
      </c>
      <c r="AE46" s="16">
        <v>110.82621082621083</v>
      </c>
      <c r="AF46" s="15">
        <v>351</v>
      </c>
      <c r="AG46" s="16">
        <v>104.46428571428572</v>
      </c>
    </row>
    <row r="47" spans="1:33" x14ac:dyDescent="0.15">
      <c r="A47" s="62"/>
      <c r="B47" s="65" t="s">
        <v>14</v>
      </c>
      <c r="C47" s="2" t="s">
        <v>37</v>
      </c>
      <c r="D47" s="7">
        <v>100389</v>
      </c>
      <c r="E47" s="10">
        <v>102.9</v>
      </c>
      <c r="F47" s="7">
        <v>97595</v>
      </c>
      <c r="G47" s="10">
        <v>91.4</v>
      </c>
      <c r="H47" s="7">
        <v>106738</v>
      </c>
      <c r="I47" s="10">
        <v>109.3</v>
      </c>
      <c r="J47" s="7">
        <v>97636</v>
      </c>
      <c r="K47" s="10">
        <v>90.9</v>
      </c>
      <c r="L47" s="7">
        <v>107412</v>
      </c>
      <c r="M47" s="10">
        <v>92.55506152414435</v>
      </c>
      <c r="N47" s="7">
        <v>116052</v>
      </c>
      <c r="O47" s="10">
        <v>99.797913782280048</v>
      </c>
      <c r="P47" s="7">
        <v>116287</v>
      </c>
      <c r="Q47" s="10">
        <v>118.83481850882931</v>
      </c>
      <c r="R47" s="7">
        <v>97856</v>
      </c>
      <c r="S47" s="10">
        <v>82.653535259685967</v>
      </c>
      <c r="T47" s="7">
        <v>118393</v>
      </c>
      <c r="U47" s="10">
        <v>135.91986682739224</v>
      </c>
      <c r="V47" s="7">
        <v>87105</v>
      </c>
      <c r="W47" s="10">
        <v>82.919236920265021</v>
      </c>
      <c r="X47" s="7">
        <v>105048</v>
      </c>
      <c r="Y47" s="10">
        <v>140.74332109649242</v>
      </c>
      <c r="Z47" s="7">
        <v>74638</v>
      </c>
      <c r="AA47" s="10">
        <v>95.741296595602762</v>
      </c>
      <c r="AB47" s="7">
        <v>77958</v>
      </c>
      <c r="AC47" s="10">
        <v>136.73243883188636</v>
      </c>
      <c r="AD47" s="7">
        <v>57015</v>
      </c>
      <c r="AE47" s="10">
        <v>78.450932907699936</v>
      </c>
      <c r="AF47" s="7">
        <v>72676</v>
      </c>
      <c r="AG47" s="10">
        <v>99.614841619035872</v>
      </c>
    </row>
    <row r="48" spans="1:33" x14ac:dyDescent="0.15">
      <c r="A48" s="62"/>
      <c r="B48" s="66"/>
      <c r="C48" s="2" t="s">
        <v>38</v>
      </c>
      <c r="D48" s="7">
        <v>340924</v>
      </c>
      <c r="E48" s="10">
        <v>113.5</v>
      </c>
      <c r="F48" s="7">
        <v>300430</v>
      </c>
      <c r="G48" s="10">
        <v>94.6</v>
      </c>
      <c r="H48" s="7">
        <v>317626</v>
      </c>
      <c r="I48" s="10">
        <v>112.5</v>
      </c>
      <c r="J48" s="7">
        <v>282326</v>
      </c>
      <c r="K48" s="10">
        <v>109</v>
      </c>
      <c r="L48" s="7">
        <v>258999</v>
      </c>
      <c r="M48" s="10">
        <v>97.463676765548144</v>
      </c>
      <c r="N48" s="7">
        <v>265739</v>
      </c>
      <c r="O48" s="10">
        <v>84.164935262371102</v>
      </c>
      <c r="P48" s="7">
        <v>315736</v>
      </c>
      <c r="Q48" s="10">
        <v>134.96105938977371</v>
      </c>
      <c r="R48" s="7">
        <v>233946</v>
      </c>
      <c r="S48" s="10">
        <v>84.903626657182357</v>
      </c>
      <c r="T48" s="7">
        <v>275543</v>
      </c>
      <c r="U48" s="10">
        <v>130.89369100608525</v>
      </c>
      <c r="V48" s="7">
        <v>210509</v>
      </c>
      <c r="W48" s="10">
        <v>68.433063622148609</v>
      </c>
      <c r="X48" s="7">
        <v>307613</v>
      </c>
      <c r="Y48" s="10">
        <v>114.36065208097106</v>
      </c>
      <c r="Z48" s="7">
        <v>268985</v>
      </c>
      <c r="AA48" s="10">
        <v>90.25463964916166</v>
      </c>
      <c r="AB48" s="7">
        <v>298029</v>
      </c>
      <c r="AC48" s="10">
        <v>115.20032469414971</v>
      </c>
      <c r="AD48" s="7">
        <v>258705</v>
      </c>
      <c r="AE48" s="10">
        <v>87.972156857411008</v>
      </c>
      <c r="AF48" s="7">
        <v>294076</v>
      </c>
      <c r="AG48" s="10">
        <v>79.55224203601108</v>
      </c>
    </row>
    <row r="49" spans="1:33" x14ac:dyDescent="0.15">
      <c r="A49" s="63"/>
      <c r="B49" s="67"/>
      <c r="C49" s="2" t="s">
        <v>39</v>
      </c>
      <c r="D49" s="7">
        <v>3396</v>
      </c>
      <c r="E49" s="10">
        <v>110.3</v>
      </c>
      <c r="F49" s="7">
        <v>3078</v>
      </c>
      <c r="G49" s="10">
        <v>103.4</v>
      </c>
      <c r="H49" s="7">
        <v>2976</v>
      </c>
      <c r="I49" s="10">
        <v>102.9</v>
      </c>
      <c r="J49" s="7">
        <v>2892</v>
      </c>
      <c r="K49" s="10">
        <v>119.9</v>
      </c>
      <c r="L49" s="7">
        <v>2411</v>
      </c>
      <c r="M49" s="10">
        <v>105.28384279475982</v>
      </c>
      <c r="N49" s="7">
        <v>2290</v>
      </c>
      <c r="O49" s="10">
        <v>84.346224677716393</v>
      </c>
      <c r="P49" s="7">
        <v>2715</v>
      </c>
      <c r="Q49" s="10">
        <v>113.55081555834379</v>
      </c>
      <c r="R49" s="7">
        <v>2391</v>
      </c>
      <c r="S49" s="10">
        <v>102.75032230339494</v>
      </c>
      <c r="T49" s="7">
        <v>2327</v>
      </c>
      <c r="U49" s="10">
        <v>96.276375672321052</v>
      </c>
      <c r="V49" s="7">
        <v>2417</v>
      </c>
      <c r="W49" s="10">
        <v>82.547814207650276</v>
      </c>
      <c r="X49" s="7">
        <v>2928</v>
      </c>
      <c r="Y49" s="10">
        <v>81.243063263041066</v>
      </c>
      <c r="Z49" s="7">
        <v>3604</v>
      </c>
      <c r="AA49" s="10">
        <v>94.271514517394721</v>
      </c>
      <c r="AB49" s="7">
        <v>3823</v>
      </c>
      <c r="AC49" s="10">
        <v>84.262728675336135</v>
      </c>
      <c r="AD49" s="7">
        <v>4537</v>
      </c>
      <c r="AE49" s="10">
        <v>112.13544241225901</v>
      </c>
      <c r="AF49" s="7">
        <v>4046</v>
      </c>
      <c r="AG49" s="10">
        <v>79.85000986777186</v>
      </c>
    </row>
    <row r="50" spans="1:33" x14ac:dyDescent="0.15">
      <c r="A50" s="61" t="s">
        <v>27</v>
      </c>
      <c r="B50" s="52" t="s">
        <v>15</v>
      </c>
      <c r="C50" s="12" t="s">
        <v>37</v>
      </c>
      <c r="D50" s="15">
        <v>6982455</v>
      </c>
      <c r="E50" s="16">
        <v>100.6</v>
      </c>
      <c r="F50" s="15">
        <v>6937875</v>
      </c>
      <c r="G50" s="16">
        <v>93.2</v>
      </c>
      <c r="H50" s="15">
        <v>7446741</v>
      </c>
      <c r="I50" s="16">
        <v>98.8</v>
      </c>
      <c r="J50" s="15">
        <v>7535945</v>
      </c>
      <c r="K50" s="16">
        <v>117.1</v>
      </c>
      <c r="L50" s="15">
        <v>6437001</v>
      </c>
      <c r="M50" s="16">
        <v>95.107287120093574</v>
      </c>
      <c r="N50" s="15">
        <v>6768147</v>
      </c>
      <c r="O50" s="16">
        <v>79.243955555035186</v>
      </c>
      <c r="P50" s="15">
        <v>8540900</v>
      </c>
      <c r="Q50" s="16">
        <v>84.840349076281314</v>
      </c>
      <c r="R50" s="15">
        <v>10067026</v>
      </c>
      <c r="S50" s="16">
        <v>98.151142228895822</v>
      </c>
      <c r="T50" s="15">
        <v>10256657</v>
      </c>
      <c r="U50" s="16">
        <v>92.612085861507211</v>
      </c>
      <c r="V50" s="15">
        <v>11074858</v>
      </c>
      <c r="W50" s="16">
        <v>96.595174854335667</v>
      </c>
      <c r="X50" s="15">
        <v>11465229</v>
      </c>
      <c r="Y50" s="16">
        <v>89.14940107028464</v>
      </c>
      <c r="Z50" s="15">
        <v>12860691</v>
      </c>
      <c r="AA50" s="16">
        <v>93.176485981858221</v>
      </c>
      <c r="AB50" s="15">
        <v>13802507</v>
      </c>
      <c r="AC50" s="16">
        <v>93.416238045231779</v>
      </c>
      <c r="AD50" s="15">
        <v>14775276</v>
      </c>
      <c r="AE50" s="16">
        <v>103.15539296443792</v>
      </c>
      <c r="AF50" s="15">
        <v>14323319</v>
      </c>
      <c r="AG50" s="16">
        <v>103.78864687777256</v>
      </c>
    </row>
    <row r="51" spans="1:33" x14ac:dyDescent="0.15">
      <c r="A51" s="62"/>
      <c r="B51" s="53"/>
      <c r="C51" s="12" t="s">
        <v>38</v>
      </c>
      <c r="D51" s="15">
        <v>26083931</v>
      </c>
      <c r="E51" s="16">
        <v>100.5</v>
      </c>
      <c r="F51" s="15">
        <v>25957178</v>
      </c>
      <c r="G51" s="16">
        <v>99.6</v>
      </c>
      <c r="H51" s="15">
        <v>26061624</v>
      </c>
      <c r="I51" s="16">
        <v>107.1</v>
      </c>
      <c r="J51" s="15">
        <v>24326788</v>
      </c>
      <c r="K51" s="16">
        <v>144.80000000000001</v>
      </c>
      <c r="L51" s="15">
        <v>16805656</v>
      </c>
      <c r="M51" s="16">
        <v>96.227133205848574</v>
      </c>
      <c r="N51" s="15">
        <v>17464571</v>
      </c>
      <c r="O51" s="16">
        <v>73.356848144444086</v>
      </c>
      <c r="P51" s="15">
        <v>23807690</v>
      </c>
      <c r="Q51" s="16">
        <v>89.890556218651355</v>
      </c>
      <c r="R51" s="15">
        <v>26485196</v>
      </c>
      <c r="S51" s="16">
        <v>98.800436904721039</v>
      </c>
      <c r="T51" s="15">
        <v>26806760</v>
      </c>
      <c r="U51" s="16">
        <v>97.785808458987717</v>
      </c>
      <c r="V51" s="15">
        <v>27413753</v>
      </c>
      <c r="W51" s="16">
        <v>86.302680400167986</v>
      </c>
      <c r="X51" s="15">
        <v>31764660</v>
      </c>
      <c r="Y51" s="16">
        <v>96.929536035012546</v>
      </c>
      <c r="Z51" s="15">
        <v>32770878</v>
      </c>
      <c r="AA51" s="16">
        <v>97.001970534687061</v>
      </c>
      <c r="AB51" s="15">
        <v>33783724</v>
      </c>
      <c r="AC51" s="16">
        <v>108.16841842514089</v>
      </c>
      <c r="AD51" s="15">
        <v>31232521</v>
      </c>
      <c r="AE51" s="16">
        <v>107.55369597227565</v>
      </c>
      <c r="AF51" s="15">
        <v>29039003</v>
      </c>
      <c r="AG51" s="16">
        <v>102.1609434872977</v>
      </c>
    </row>
    <row r="52" spans="1:33" x14ac:dyDescent="0.15">
      <c r="A52" s="62"/>
      <c r="B52" s="54"/>
      <c r="C52" s="12" t="s">
        <v>39</v>
      </c>
      <c r="D52" s="15">
        <v>3736</v>
      </c>
      <c r="E52" s="16">
        <v>99.9</v>
      </c>
      <c r="F52" s="15">
        <v>3741</v>
      </c>
      <c r="G52" s="16">
        <v>106.9</v>
      </c>
      <c r="H52" s="15">
        <v>3500</v>
      </c>
      <c r="I52" s="16">
        <v>108.4</v>
      </c>
      <c r="J52" s="15">
        <v>3228</v>
      </c>
      <c r="K52" s="16">
        <v>123.6</v>
      </c>
      <c r="L52" s="15">
        <v>2611</v>
      </c>
      <c r="M52" s="16">
        <v>101.20155038759691</v>
      </c>
      <c r="N52" s="15">
        <v>2580</v>
      </c>
      <c r="O52" s="16">
        <v>92.572658772874064</v>
      </c>
      <c r="P52" s="15">
        <v>2787</v>
      </c>
      <c r="Q52" s="16">
        <v>105.92930444697835</v>
      </c>
      <c r="R52" s="15">
        <v>2631</v>
      </c>
      <c r="S52" s="16">
        <v>100.6503442999235</v>
      </c>
      <c r="T52" s="15">
        <v>2614</v>
      </c>
      <c r="U52" s="16">
        <v>105.61616161616161</v>
      </c>
      <c r="V52" s="15">
        <v>2475</v>
      </c>
      <c r="W52" s="16">
        <v>89.317935763262355</v>
      </c>
      <c r="X52" s="15">
        <v>2771</v>
      </c>
      <c r="Y52" s="16">
        <v>108.7519623233909</v>
      </c>
      <c r="Z52" s="15">
        <v>2548</v>
      </c>
      <c r="AA52" s="16">
        <v>104.08496732026144</v>
      </c>
      <c r="AB52" s="15">
        <v>2448</v>
      </c>
      <c r="AC52" s="16">
        <v>115.79943235572374</v>
      </c>
      <c r="AD52" s="15">
        <v>2114</v>
      </c>
      <c r="AE52" s="16">
        <v>104.29205722742969</v>
      </c>
      <c r="AF52" s="15">
        <v>2027</v>
      </c>
      <c r="AG52" s="16">
        <v>98.398058252427191</v>
      </c>
    </row>
    <row r="53" spans="1:33" x14ac:dyDescent="0.15">
      <c r="A53" s="62"/>
      <c r="B53" s="65" t="s">
        <v>16</v>
      </c>
      <c r="C53" s="2" t="s">
        <v>37</v>
      </c>
      <c r="D53" s="7">
        <v>909604</v>
      </c>
      <c r="E53" s="10">
        <v>99.4</v>
      </c>
      <c r="F53" s="7">
        <v>915202</v>
      </c>
      <c r="G53" s="10">
        <v>82.9</v>
      </c>
      <c r="H53" s="7">
        <v>1104056</v>
      </c>
      <c r="I53" s="10">
        <v>92.7</v>
      </c>
      <c r="J53" s="7">
        <v>1191198</v>
      </c>
      <c r="K53" s="10">
        <v>121.9</v>
      </c>
      <c r="L53" s="7">
        <v>977273</v>
      </c>
      <c r="M53" s="10">
        <v>78.062310989413007</v>
      </c>
      <c r="N53" s="7">
        <v>1251914</v>
      </c>
      <c r="O53" s="10">
        <v>69.198633620022548</v>
      </c>
      <c r="P53" s="7">
        <v>1809160</v>
      </c>
      <c r="Q53" s="10">
        <v>84.614204575217201</v>
      </c>
      <c r="R53" s="7">
        <v>2138128</v>
      </c>
      <c r="S53" s="10">
        <v>91.58261388031751</v>
      </c>
      <c r="T53" s="7">
        <v>2334644</v>
      </c>
      <c r="U53" s="10">
        <v>91.79502564165071</v>
      </c>
      <c r="V53" s="7">
        <v>2543323</v>
      </c>
      <c r="W53" s="10">
        <v>88.248971369048974</v>
      </c>
      <c r="X53" s="7">
        <v>2881986</v>
      </c>
      <c r="Y53" s="10">
        <v>84.771749044989548</v>
      </c>
      <c r="Z53" s="7">
        <v>3399701</v>
      </c>
      <c r="AA53" s="10">
        <v>89.209994392396325</v>
      </c>
      <c r="AB53" s="7">
        <v>3810897</v>
      </c>
      <c r="AC53" s="10">
        <v>82.591707230383122</v>
      </c>
      <c r="AD53" s="7">
        <v>4614140</v>
      </c>
      <c r="AE53" s="10">
        <v>103.91413808720461</v>
      </c>
      <c r="AF53" s="7">
        <v>4440339</v>
      </c>
      <c r="AG53" s="10">
        <v>108.80674334669382</v>
      </c>
    </row>
    <row r="54" spans="1:33" x14ac:dyDescent="0.15">
      <c r="A54" s="62"/>
      <c r="B54" s="66"/>
      <c r="C54" s="2" t="s">
        <v>38</v>
      </c>
      <c r="D54" s="7">
        <v>5556998</v>
      </c>
      <c r="E54" s="10">
        <v>100.4</v>
      </c>
      <c r="F54" s="7">
        <v>5534027</v>
      </c>
      <c r="G54" s="10">
        <v>99.5</v>
      </c>
      <c r="H54" s="7">
        <v>5562592</v>
      </c>
      <c r="I54" s="10">
        <v>103.9</v>
      </c>
      <c r="J54" s="7">
        <v>5351797</v>
      </c>
      <c r="K54" s="10">
        <v>141.9</v>
      </c>
      <c r="L54" s="7">
        <v>3771233</v>
      </c>
      <c r="M54" s="10">
        <v>72.946774775708818</v>
      </c>
      <c r="N54" s="7">
        <v>5169842</v>
      </c>
      <c r="O54" s="10">
        <v>67.353984930746392</v>
      </c>
      <c r="P54" s="7">
        <v>7675629</v>
      </c>
      <c r="Q54" s="10">
        <v>90.074963218981338</v>
      </c>
      <c r="R54" s="7">
        <v>8521379</v>
      </c>
      <c r="S54" s="10">
        <v>89.782450813869488</v>
      </c>
      <c r="T54" s="7">
        <v>9491141</v>
      </c>
      <c r="U54" s="10">
        <v>97.506206155733935</v>
      </c>
      <c r="V54" s="7">
        <v>9733884</v>
      </c>
      <c r="W54" s="10">
        <v>82.156090498366936</v>
      </c>
      <c r="X54" s="7">
        <v>11848037</v>
      </c>
      <c r="Y54" s="10">
        <v>88.724252130951726</v>
      </c>
      <c r="Z54" s="7">
        <v>13353775</v>
      </c>
      <c r="AA54" s="10">
        <v>94.245985885448334</v>
      </c>
      <c r="AB54" s="7">
        <v>14169065</v>
      </c>
      <c r="AC54" s="10">
        <v>97.495930119223303</v>
      </c>
      <c r="AD54" s="7">
        <v>14532981</v>
      </c>
      <c r="AE54" s="10">
        <v>109.4166091211696</v>
      </c>
      <c r="AF54" s="7">
        <v>13282244</v>
      </c>
      <c r="AG54" s="10">
        <v>104.60327052080871</v>
      </c>
    </row>
    <row r="55" spans="1:33" x14ac:dyDescent="0.15">
      <c r="A55" s="62"/>
      <c r="B55" s="67"/>
      <c r="C55" s="2" t="s">
        <v>39</v>
      </c>
      <c r="D55" s="7">
        <v>6109</v>
      </c>
      <c r="E55" s="10">
        <v>101</v>
      </c>
      <c r="F55" s="7">
        <v>6047</v>
      </c>
      <c r="G55" s="10">
        <v>120</v>
      </c>
      <c r="H55" s="7">
        <v>5038</v>
      </c>
      <c r="I55" s="10">
        <v>112.1</v>
      </c>
      <c r="J55" s="7">
        <v>4493</v>
      </c>
      <c r="K55" s="10">
        <v>116.4</v>
      </c>
      <c r="L55" s="7">
        <v>3859</v>
      </c>
      <c r="M55" s="10">
        <v>93.438256658595648</v>
      </c>
      <c r="N55" s="7">
        <v>4130</v>
      </c>
      <c r="O55" s="10">
        <v>97.336790007070476</v>
      </c>
      <c r="P55" s="7">
        <v>4243</v>
      </c>
      <c r="Q55" s="10">
        <v>106.47427854454203</v>
      </c>
      <c r="R55" s="7">
        <v>3985</v>
      </c>
      <c r="S55" s="10">
        <v>98.031980319803196</v>
      </c>
      <c r="T55" s="7">
        <v>4065</v>
      </c>
      <c r="U55" s="10">
        <v>106.21897047295532</v>
      </c>
      <c r="V55" s="7">
        <v>3827</v>
      </c>
      <c r="W55" s="10">
        <v>93.091705181221116</v>
      </c>
      <c r="X55" s="7">
        <v>4111</v>
      </c>
      <c r="Y55" s="10">
        <v>104.65885947046843</v>
      </c>
      <c r="Z55" s="7">
        <v>3928</v>
      </c>
      <c r="AA55" s="10">
        <v>105.64819795589027</v>
      </c>
      <c r="AB55" s="7">
        <v>3718</v>
      </c>
      <c r="AC55" s="10">
        <v>118.03174603174602</v>
      </c>
      <c r="AD55" s="7">
        <v>3150</v>
      </c>
      <c r="AE55" s="10">
        <v>105.31594784353059</v>
      </c>
      <c r="AF55" s="7">
        <v>2991</v>
      </c>
      <c r="AG55" s="10">
        <v>96.142719382835111</v>
      </c>
    </row>
    <row r="56" spans="1:33" x14ac:dyDescent="0.15">
      <c r="A56" s="62"/>
      <c r="B56" s="52" t="s">
        <v>17</v>
      </c>
      <c r="C56" s="12" t="s">
        <v>37</v>
      </c>
      <c r="D56" s="15">
        <v>884405</v>
      </c>
      <c r="E56" s="16">
        <v>99.8</v>
      </c>
      <c r="F56" s="15">
        <v>885774</v>
      </c>
      <c r="G56" s="16">
        <v>83.4</v>
      </c>
      <c r="H56" s="15">
        <v>1062222</v>
      </c>
      <c r="I56" s="16">
        <v>91.4</v>
      </c>
      <c r="J56" s="15">
        <v>1162551</v>
      </c>
      <c r="K56" s="16">
        <v>121.9</v>
      </c>
      <c r="L56" s="15">
        <v>953670</v>
      </c>
      <c r="M56" s="16">
        <v>78.41088200012004</v>
      </c>
      <c r="N56" s="15">
        <v>1216247</v>
      </c>
      <c r="O56" s="16">
        <v>68.900395133764818</v>
      </c>
      <c r="P56" s="15">
        <v>1765225</v>
      </c>
      <c r="Q56" s="16">
        <v>84.152263288165457</v>
      </c>
      <c r="R56" s="15">
        <v>2097656</v>
      </c>
      <c r="S56" s="16">
        <v>91.909458280590655</v>
      </c>
      <c r="T56" s="15">
        <v>2282307</v>
      </c>
      <c r="U56" s="16">
        <v>91.787381133835908</v>
      </c>
      <c r="V56" s="15">
        <v>2486515</v>
      </c>
      <c r="W56" s="16">
        <v>88.179481487208108</v>
      </c>
      <c r="X56" s="15">
        <v>2819834</v>
      </c>
      <c r="Y56" s="16">
        <v>84.681937540691763</v>
      </c>
      <c r="Z56" s="15">
        <v>3329912</v>
      </c>
      <c r="AA56" s="16">
        <v>88.771069357096536</v>
      </c>
      <c r="AB56" s="15">
        <v>3751123</v>
      </c>
      <c r="AC56" s="16">
        <v>82.772663100490348</v>
      </c>
      <c r="AD56" s="15">
        <v>4531838</v>
      </c>
      <c r="AE56" s="16">
        <v>103.75279395062043</v>
      </c>
      <c r="AF56" s="15">
        <v>4367919</v>
      </c>
      <c r="AG56" s="16">
        <v>109.22640117090472</v>
      </c>
    </row>
    <row r="57" spans="1:33" x14ac:dyDescent="0.15">
      <c r="A57" s="62"/>
      <c r="B57" s="53"/>
      <c r="C57" s="12" t="s">
        <v>38</v>
      </c>
      <c r="D57" s="15">
        <v>5415007</v>
      </c>
      <c r="E57" s="16">
        <v>100.7</v>
      </c>
      <c r="F57" s="15">
        <v>5375332</v>
      </c>
      <c r="G57" s="16">
        <v>100.1</v>
      </c>
      <c r="H57" s="15">
        <v>5371153</v>
      </c>
      <c r="I57" s="16">
        <v>103</v>
      </c>
      <c r="J57" s="15">
        <v>5214347</v>
      </c>
      <c r="K57" s="16">
        <v>142</v>
      </c>
      <c r="L57" s="15">
        <v>3671540</v>
      </c>
      <c r="M57" s="16">
        <v>72.634464781916975</v>
      </c>
      <c r="N57" s="15">
        <v>5054818</v>
      </c>
      <c r="O57" s="16">
        <v>67.134317297105611</v>
      </c>
      <c r="P57" s="15">
        <v>7529410</v>
      </c>
      <c r="Q57" s="16">
        <v>89.804087706228643</v>
      </c>
      <c r="R57" s="15">
        <v>8384262</v>
      </c>
      <c r="S57" s="16">
        <v>89.843154442028649</v>
      </c>
      <c r="T57" s="15">
        <v>9332110</v>
      </c>
      <c r="U57" s="16">
        <v>97.65971077913153</v>
      </c>
      <c r="V57" s="15">
        <v>9555742</v>
      </c>
      <c r="W57" s="16">
        <v>82.036366545909573</v>
      </c>
      <c r="X57" s="15">
        <v>11648178</v>
      </c>
      <c r="Y57" s="16">
        <v>88.692253168350604</v>
      </c>
      <c r="Z57" s="15">
        <v>13133253</v>
      </c>
      <c r="AA57" s="16">
        <v>93.960252852879663</v>
      </c>
      <c r="AB57" s="15">
        <v>13977456</v>
      </c>
      <c r="AC57" s="16">
        <v>97.546966107076926</v>
      </c>
      <c r="AD57" s="15">
        <v>14328950</v>
      </c>
      <c r="AE57" s="16">
        <v>109.54058309674886</v>
      </c>
      <c r="AF57" s="15">
        <v>13080951</v>
      </c>
      <c r="AG57" s="16">
        <v>105.07283355448165</v>
      </c>
    </row>
    <row r="58" spans="1:33" x14ac:dyDescent="0.15">
      <c r="A58" s="62"/>
      <c r="B58" s="54"/>
      <c r="C58" s="12" t="s">
        <v>39</v>
      </c>
      <c r="D58" s="15">
        <v>6123</v>
      </c>
      <c r="E58" s="16">
        <v>100.9</v>
      </c>
      <c r="F58" s="15">
        <v>6069</v>
      </c>
      <c r="G58" s="16">
        <v>120</v>
      </c>
      <c r="H58" s="15">
        <v>5057</v>
      </c>
      <c r="I58" s="16">
        <v>112.7</v>
      </c>
      <c r="J58" s="15">
        <v>4485</v>
      </c>
      <c r="K58" s="16">
        <v>116.5</v>
      </c>
      <c r="L58" s="15">
        <v>3850</v>
      </c>
      <c r="M58" s="16">
        <v>92.6371511068335</v>
      </c>
      <c r="N58" s="15">
        <v>4156</v>
      </c>
      <c r="O58" s="16">
        <v>97.444314185228606</v>
      </c>
      <c r="P58" s="15">
        <v>4265</v>
      </c>
      <c r="Q58" s="16">
        <v>106.70502877157868</v>
      </c>
      <c r="R58" s="15">
        <v>3997</v>
      </c>
      <c r="S58" s="16">
        <v>97.750061139642938</v>
      </c>
      <c r="T58" s="15">
        <v>4089</v>
      </c>
      <c r="U58" s="16">
        <v>106.40124902419986</v>
      </c>
      <c r="V58" s="15">
        <v>3843</v>
      </c>
      <c r="W58" s="16">
        <v>93.028322440087138</v>
      </c>
      <c r="X58" s="15">
        <v>4131</v>
      </c>
      <c r="Y58" s="16">
        <v>104.74137931034481</v>
      </c>
      <c r="Z58" s="15">
        <v>3944</v>
      </c>
      <c r="AA58" s="16">
        <v>105.85077831454643</v>
      </c>
      <c r="AB58" s="15">
        <v>3726</v>
      </c>
      <c r="AC58" s="16">
        <v>117.83681214421253</v>
      </c>
      <c r="AD58" s="15">
        <v>3162</v>
      </c>
      <c r="AE58" s="16">
        <v>105.57595993322204</v>
      </c>
      <c r="AF58" s="15">
        <v>2995</v>
      </c>
      <c r="AG58" s="16">
        <v>96.209444265981375</v>
      </c>
    </row>
    <row r="59" spans="1:33" x14ac:dyDescent="0.15">
      <c r="A59" s="62"/>
      <c r="B59" s="65" t="s">
        <v>18</v>
      </c>
      <c r="C59" s="2" t="s">
        <v>37</v>
      </c>
      <c r="D59" s="7">
        <v>76</v>
      </c>
      <c r="E59" s="10">
        <v>7.5</v>
      </c>
      <c r="F59" s="7">
        <v>1020</v>
      </c>
      <c r="G59" s="10">
        <v>96.6</v>
      </c>
      <c r="H59" s="7">
        <v>1056</v>
      </c>
      <c r="I59" s="10">
        <v>67.8</v>
      </c>
      <c r="J59" s="7">
        <v>1557</v>
      </c>
      <c r="K59" s="10">
        <v>64.900000000000006</v>
      </c>
      <c r="L59" s="7">
        <v>2398</v>
      </c>
      <c r="M59" s="10">
        <v>141.47492625368733</v>
      </c>
      <c r="N59" s="7">
        <v>1695</v>
      </c>
      <c r="O59" s="10">
        <v>119.78798586572439</v>
      </c>
      <c r="P59" s="7">
        <v>1415</v>
      </c>
      <c r="Q59" s="10">
        <v>167.25768321513002</v>
      </c>
      <c r="R59" s="7">
        <v>846</v>
      </c>
      <c r="S59" s="10">
        <v>89.713679745493096</v>
      </c>
      <c r="T59" s="7">
        <v>943</v>
      </c>
      <c r="U59" s="10">
        <v>241.17647058823528</v>
      </c>
      <c r="V59" s="7">
        <v>391</v>
      </c>
      <c r="W59" s="10">
        <v>150.96525096525099</v>
      </c>
      <c r="X59" s="7">
        <v>259</v>
      </c>
      <c r="Y59" s="10">
        <v>42.251223491027737</v>
      </c>
      <c r="Z59" s="7">
        <v>613</v>
      </c>
      <c r="AA59" s="10">
        <v>308.0402010050251</v>
      </c>
      <c r="AB59" s="7">
        <v>199</v>
      </c>
      <c r="AC59" s="10">
        <v>5.3609913793103443</v>
      </c>
      <c r="AD59" s="7">
        <v>3712</v>
      </c>
      <c r="AE59" s="10">
        <v>817.62114537444927</v>
      </c>
      <c r="AF59" s="7">
        <v>454</v>
      </c>
      <c r="AG59" s="10">
        <v>23.305954825462013</v>
      </c>
    </row>
    <row r="60" spans="1:33" x14ac:dyDescent="0.15">
      <c r="A60" s="62"/>
      <c r="B60" s="66"/>
      <c r="C60" s="2" t="s">
        <v>38</v>
      </c>
      <c r="D60" s="7">
        <v>851</v>
      </c>
      <c r="E60" s="10">
        <v>9.8000000000000007</v>
      </c>
      <c r="F60" s="7">
        <v>8640</v>
      </c>
      <c r="G60" s="10">
        <v>106.4</v>
      </c>
      <c r="H60" s="7">
        <v>8117</v>
      </c>
      <c r="I60" s="10">
        <v>76.7</v>
      </c>
      <c r="J60" s="7">
        <v>10576</v>
      </c>
      <c r="K60" s="10">
        <v>86.7</v>
      </c>
      <c r="L60" s="7">
        <v>12202</v>
      </c>
      <c r="M60" s="10">
        <v>158.67360208062416</v>
      </c>
      <c r="N60" s="7">
        <v>7690</v>
      </c>
      <c r="O60" s="10">
        <v>135.19690576652602</v>
      </c>
      <c r="P60" s="7">
        <v>5688</v>
      </c>
      <c r="Q60" s="10">
        <v>142.66365688487585</v>
      </c>
      <c r="R60" s="7">
        <v>3987</v>
      </c>
      <c r="S60" s="10">
        <v>103.15653298835706</v>
      </c>
      <c r="T60" s="7">
        <v>3865</v>
      </c>
      <c r="U60" s="10">
        <v>85.226019845644984</v>
      </c>
      <c r="V60" s="7">
        <v>4535</v>
      </c>
      <c r="W60" s="10">
        <v>125.97222222222221</v>
      </c>
      <c r="X60" s="7">
        <v>3600</v>
      </c>
      <c r="Y60" s="10">
        <v>240.96385542168676</v>
      </c>
      <c r="Z60" s="7">
        <v>1494</v>
      </c>
      <c r="AA60" s="10">
        <v>97.076023391812853</v>
      </c>
      <c r="AB60" s="7">
        <v>1539</v>
      </c>
      <c r="AC60" s="10">
        <v>17.640990371389272</v>
      </c>
      <c r="AD60" s="7">
        <v>8724</v>
      </c>
      <c r="AE60" s="10">
        <v>236.80781758957656</v>
      </c>
      <c r="AF60" s="7">
        <v>3684</v>
      </c>
      <c r="AG60" s="10">
        <v>36.349284657128763</v>
      </c>
    </row>
    <row r="61" spans="1:33" x14ac:dyDescent="0.15">
      <c r="A61" s="62"/>
      <c r="B61" s="67"/>
      <c r="C61" s="2" t="s">
        <v>39</v>
      </c>
      <c r="D61" s="7">
        <v>11197</v>
      </c>
      <c r="E61" s="10">
        <v>132.19999999999999</v>
      </c>
      <c r="F61" s="7">
        <v>8471</v>
      </c>
      <c r="G61" s="10">
        <v>110.2</v>
      </c>
      <c r="H61" s="7">
        <v>7687</v>
      </c>
      <c r="I61" s="10">
        <v>113.2</v>
      </c>
      <c r="J61" s="7">
        <v>6793</v>
      </c>
      <c r="K61" s="10">
        <v>133.5</v>
      </c>
      <c r="L61" s="7">
        <v>5088</v>
      </c>
      <c r="M61" s="10">
        <v>112.14458893541988</v>
      </c>
      <c r="N61" s="7">
        <v>4537</v>
      </c>
      <c r="O61" s="10">
        <v>112.86069651741293</v>
      </c>
      <c r="P61" s="7">
        <v>4020</v>
      </c>
      <c r="Q61" s="10">
        <v>85.295989815404198</v>
      </c>
      <c r="R61" s="7">
        <v>4713</v>
      </c>
      <c r="S61" s="10">
        <v>114.97926323493535</v>
      </c>
      <c r="T61" s="7">
        <v>4099</v>
      </c>
      <c r="U61" s="10">
        <v>35.342300396620111</v>
      </c>
      <c r="V61" s="7">
        <v>11598</v>
      </c>
      <c r="W61" s="10">
        <v>83.438848920863308</v>
      </c>
      <c r="X61" s="7">
        <v>13900</v>
      </c>
      <c r="Y61" s="10">
        <v>570.37340993024213</v>
      </c>
      <c r="Z61" s="7">
        <v>2437</v>
      </c>
      <c r="AA61" s="10">
        <v>31.510214636669254</v>
      </c>
      <c r="AB61" s="7">
        <v>7734</v>
      </c>
      <c r="AC61" s="10">
        <v>329.10638297872339</v>
      </c>
      <c r="AD61" s="7">
        <v>2350</v>
      </c>
      <c r="AE61" s="10">
        <v>28.958718422674064</v>
      </c>
      <c r="AF61" s="7">
        <v>8115</v>
      </c>
      <c r="AG61" s="10">
        <v>155.96771093599847</v>
      </c>
    </row>
    <row r="62" spans="1:33" x14ac:dyDescent="0.15">
      <c r="A62" s="62"/>
      <c r="B62" s="52" t="s">
        <v>19</v>
      </c>
      <c r="C62" s="12" t="s">
        <v>37</v>
      </c>
      <c r="D62" s="15">
        <v>25123</v>
      </c>
      <c r="E62" s="16">
        <v>88.4</v>
      </c>
      <c r="F62" s="15">
        <v>28408</v>
      </c>
      <c r="G62" s="16">
        <v>69.7</v>
      </c>
      <c r="H62" s="15">
        <v>40778</v>
      </c>
      <c r="I62" s="16">
        <v>150.5</v>
      </c>
      <c r="J62" s="15">
        <v>27090</v>
      </c>
      <c r="K62" s="16">
        <v>127.8</v>
      </c>
      <c r="L62" s="15">
        <v>21205</v>
      </c>
      <c r="M62" s="16">
        <v>62.419050983162606</v>
      </c>
      <c r="N62" s="15">
        <v>33972</v>
      </c>
      <c r="O62" s="16">
        <v>79.896519285042331</v>
      </c>
      <c r="P62" s="15">
        <v>42520</v>
      </c>
      <c r="Q62" s="16">
        <v>107.303285721496</v>
      </c>
      <c r="R62" s="15">
        <v>39626</v>
      </c>
      <c r="S62" s="16">
        <v>77.102385492469935</v>
      </c>
      <c r="T62" s="15">
        <v>51394</v>
      </c>
      <c r="U62" s="16">
        <v>91.096655263484422</v>
      </c>
      <c r="V62" s="15">
        <v>56417</v>
      </c>
      <c r="W62" s="16">
        <v>91.152472815988887</v>
      </c>
      <c r="X62" s="15">
        <v>61893</v>
      </c>
      <c r="Y62" s="16">
        <v>89.471782120966807</v>
      </c>
      <c r="Z62" s="15">
        <v>69176</v>
      </c>
      <c r="AA62" s="16">
        <v>116.11582039446075</v>
      </c>
      <c r="AB62" s="15">
        <v>59575</v>
      </c>
      <c r="AC62" s="16">
        <v>75.804809772235643</v>
      </c>
      <c r="AD62" s="15">
        <v>78590</v>
      </c>
      <c r="AE62" s="16">
        <v>109.2043464969569</v>
      </c>
      <c r="AF62" s="15">
        <v>71966</v>
      </c>
      <c r="AG62" s="16">
        <v>89.919284304170731</v>
      </c>
    </row>
    <row r="63" spans="1:33" x14ac:dyDescent="0.15">
      <c r="A63" s="62"/>
      <c r="B63" s="53"/>
      <c r="C63" s="12" t="s">
        <v>38</v>
      </c>
      <c r="D63" s="15">
        <v>141140</v>
      </c>
      <c r="E63" s="16">
        <v>94.1</v>
      </c>
      <c r="F63" s="15">
        <v>150055</v>
      </c>
      <c r="G63" s="16">
        <v>81.900000000000006</v>
      </c>
      <c r="H63" s="15">
        <v>183322</v>
      </c>
      <c r="I63" s="16">
        <v>144.5</v>
      </c>
      <c r="J63" s="15">
        <v>126874</v>
      </c>
      <c r="K63" s="16">
        <v>145</v>
      </c>
      <c r="L63" s="15">
        <v>87491</v>
      </c>
      <c r="M63" s="16">
        <v>81.512847746287292</v>
      </c>
      <c r="N63" s="15">
        <v>107334</v>
      </c>
      <c r="O63" s="16">
        <v>76.377454084863842</v>
      </c>
      <c r="P63" s="15">
        <v>140531</v>
      </c>
      <c r="Q63" s="16">
        <v>105.55922782242921</v>
      </c>
      <c r="R63" s="15">
        <v>133130</v>
      </c>
      <c r="S63" s="16">
        <v>85.798435224211488</v>
      </c>
      <c r="T63" s="15">
        <v>155166</v>
      </c>
      <c r="U63" s="16">
        <v>89.377732464704764</v>
      </c>
      <c r="V63" s="15">
        <v>173607</v>
      </c>
      <c r="W63" s="16">
        <v>88.458108927488681</v>
      </c>
      <c r="X63" s="15">
        <v>196259</v>
      </c>
      <c r="Y63" s="16">
        <v>89.60452544880107</v>
      </c>
      <c r="Z63" s="15">
        <v>219028</v>
      </c>
      <c r="AA63" s="16">
        <v>115.23543957489346</v>
      </c>
      <c r="AB63" s="15">
        <v>190070</v>
      </c>
      <c r="AC63" s="16">
        <v>97.318580491226641</v>
      </c>
      <c r="AD63" s="15">
        <v>195307</v>
      </c>
      <c r="AE63" s="16">
        <v>98.835073301317237</v>
      </c>
      <c r="AF63" s="15">
        <v>197609</v>
      </c>
      <c r="AG63" s="16">
        <v>82.964502382601751</v>
      </c>
    </row>
    <row r="64" spans="1:33" x14ac:dyDescent="0.15">
      <c r="A64" s="62"/>
      <c r="B64" s="54"/>
      <c r="C64" s="12" t="s">
        <v>39</v>
      </c>
      <c r="D64" s="15">
        <v>5618</v>
      </c>
      <c r="E64" s="16">
        <v>106.4</v>
      </c>
      <c r="F64" s="15">
        <v>5282</v>
      </c>
      <c r="G64" s="16">
        <v>117.5</v>
      </c>
      <c r="H64" s="15">
        <v>4496</v>
      </c>
      <c r="I64" s="16">
        <v>96</v>
      </c>
      <c r="J64" s="15">
        <v>4683</v>
      </c>
      <c r="K64" s="16">
        <v>113.5</v>
      </c>
      <c r="L64" s="15">
        <v>4126</v>
      </c>
      <c r="M64" s="16">
        <v>130.61095283317505</v>
      </c>
      <c r="N64" s="15">
        <v>3159</v>
      </c>
      <c r="O64" s="16">
        <v>95.582450832072624</v>
      </c>
      <c r="P64" s="15">
        <v>3305</v>
      </c>
      <c r="Q64" s="16">
        <v>98.363095238095227</v>
      </c>
      <c r="R64" s="15">
        <v>3360</v>
      </c>
      <c r="S64" s="16">
        <v>111.29513083802584</v>
      </c>
      <c r="T64" s="15">
        <v>3019</v>
      </c>
      <c r="U64" s="16">
        <v>98.11504712382191</v>
      </c>
      <c r="V64" s="15">
        <v>3077</v>
      </c>
      <c r="W64" s="16">
        <v>97.035635446231467</v>
      </c>
      <c r="X64" s="15">
        <v>3171</v>
      </c>
      <c r="Y64" s="16">
        <v>100.15792798483891</v>
      </c>
      <c r="Z64" s="15">
        <v>3166</v>
      </c>
      <c r="AA64" s="16">
        <v>99.247648902821311</v>
      </c>
      <c r="AB64" s="15">
        <v>3190</v>
      </c>
      <c r="AC64" s="16">
        <v>128.37022132796781</v>
      </c>
      <c r="AD64" s="15">
        <v>2485</v>
      </c>
      <c r="AE64" s="16">
        <v>90.495265841223599</v>
      </c>
      <c r="AF64" s="15">
        <v>2746</v>
      </c>
      <c r="AG64" s="16">
        <v>92.271505376344081</v>
      </c>
    </row>
    <row r="65" spans="1:33" x14ac:dyDescent="0.15">
      <c r="A65" s="62"/>
      <c r="B65" s="65" t="s">
        <v>20</v>
      </c>
      <c r="C65" s="2" t="s">
        <v>37</v>
      </c>
      <c r="D65" s="7">
        <v>6072851</v>
      </c>
      <c r="E65" s="10">
        <v>100.8</v>
      </c>
      <c r="F65" s="7">
        <v>6022673</v>
      </c>
      <c r="G65" s="10">
        <v>95</v>
      </c>
      <c r="H65" s="7">
        <v>6342685</v>
      </c>
      <c r="I65" s="10">
        <v>100</v>
      </c>
      <c r="J65" s="7">
        <v>6344747</v>
      </c>
      <c r="K65" s="10">
        <v>116.2</v>
      </c>
      <c r="L65" s="7">
        <v>5459728</v>
      </c>
      <c r="M65" s="10">
        <v>98.975659657596054</v>
      </c>
      <c r="N65" s="7">
        <v>5516233</v>
      </c>
      <c r="O65" s="10">
        <v>81.943643099703792</v>
      </c>
      <c r="P65" s="7">
        <v>6731740</v>
      </c>
      <c r="Q65" s="10">
        <v>84.901331811810422</v>
      </c>
      <c r="R65" s="7">
        <v>7928898</v>
      </c>
      <c r="S65" s="10">
        <v>100.0869097286258</v>
      </c>
      <c r="T65" s="7">
        <v>7922013</v>
      </c>
      <c r="U65" s="10">
        <v>92.855658448333159</v>
      </c>
      <c r="V65" s="7">
        <v>8531535</v>
      </c>
      <c r="W65" s="10">
        <v>99.39757035889582</v>
      </c>
      <c r="X65" s="7">
        <v>8583243</v>
      </c>
      <c r="Y65" s="10">
        <v>90.722461391461152</v>
      </c>
      <c r="Z65" s="7">
        <v>9460990</v>
      </c>
      <c r="AA65" s="10">
        <v>94.689344359917968</v>
      </c>
      <c r="AB65" s="7">
        <v>9991610</v>
      </c>
      <c r="AC65" s="10">
        <v>98.331623550752596</v>
      </c>
      <c r="AD65" s="7">
        <v>10161136</v>
      </c>
      <c r="AE65" s="10">
        <v>102.81449522310074</v>
      </c>
      <c r="AF65" s="7">
        <v>9882980</v>
      </c>
      <c r="AG65" s="10">
        <v>101.68169706200723</v>
      </c>
    </row>
    <row r="66" spans="1:33" x14ac:dyDescent="0.15">
      <c r="A66" s="62"/>
      <c r="B66" s="66"/>
      <c r="C66" s="2" t="s">
        <v>38</v>
      </c>
      <c r="D66" s="7">
        <v>20526933</v>
      </c>
      <c r="E66" s="10">
        <v>100.5</v>
      </c>
      <c r="F66" s="7">
        <v>20423151</v>
      </c>
      <c r="G66" s="10">
        <v>99.6</v>
      </c>
      <c r="H66" s="7">
        <v>20499032</v>
      </c>
      <c r="I66" s="10">
        <v>108</v>
      </c>
      <c r="J66" s="7">
        <v>18974991</v>
      </c>
      <c r="K66" s="10">
        <v>145.6</v>
      </c>
      <c r="L66" s="7">
        <v>13034423</v>
      </c>
      <c r="M66" s="10">
        <v>106.01635058405923</v>
      </c>
      <c r="N66" s="7">
        <v>12294729</v>
      </c>
      <c r="O66" s="10">
        <v>76.213008368862475</v>
      </c>
      <c r="P66" s="7">
        <v>16132061</v>
      </c>
      <c r="Q66" s="10">
        <v>89.803080269633114</v>
      </c>
      <c r="R66" s="7">
        <v>17963817</v>
      </c>
      <c r="S66" s="10">
        <v>103.74342955917429</v>
      </c>
      <c r="T66" s="7">
        <v>17315619</v>
      </c>
      <c r="U66" s="10">
        <v>97.939747177990967</v>
      </c>
      <c r="V66" s="7">
        <v>17679869</v>
      </c>
      <c r="W66" s="10">
        <v>88.769411360550436</v>
      </c>
      <c r="X66" s="7">
        <v>19916623</v>
      </c>
      <c r="Y66" s="10">
        <v>102.57257738190913</v>
      </c>
      <c r="Z66" s="7">
        <v>19417103</v>
      </c>
      <c r="AA66" s="10">
        <v>98.992814506742121</v>
      </c>
      <c r="AB66" s="7">
        <v>19614659</v>
      </c>
      <c r="AC66" s="10">
        <v>117.45628322696314</v>
      </c>
      <c r="AD66" s="7">
        <v>16699540</v>
      </c>
      <c r="AE66" s="10">
        <v>105.98334340202831</v>
      </c>
      <c r="AF66" s="7">
        <v>15756759</v>
      </c>
      <c r="AG66" s="10">
        <v>100.18905035261909</v>
      </c>
    </row>
    <row r="67" spans="1:33" x14ac:dyDescent="0.15">
      <c r="A67" s="63"/>
      <c r="B67" s="67"/>
      <c r="C67" s="2" t="s">
        <v>39</v>
      </c>
      <c r="D67" s="7">
        <v>3380</v>
      </c>
      <c r="E67" s="10">
        <v>99.7</v>
      </c>
      <c r="F67" s="7">
        <v>3391</v>
      </c>
      <c r="G67" s="10">
        <v>104.9</v>
      </c>
      <c r="H67" s="7">
        <v>3232</v>
      </c>
      <c r="I67" s="10">
        <v>108.1</v>
      </c>
      <c r="J67" s="7">
        <v>2991</v>
      </c>
      <c r="K67" s="10">
        <v>125.3</v>
      </c>
      <c r="L67" s="7">
        <v>2387</v>
      </c>
      <c r="M67" s="10">
        <v>107.08838043965905</v>
      </c>
      <c r="N67" s="7">
        <v>2229</v>
      </c>
      <c r="O67" s="10">
        <v>93.030050083472446</v>
      </c>
      <c r="P67" s="7">
        <v>2396</v>
      </c>
      <c r="Q67" s="10">
        <v>105.73698146513681</v>
      </c>
      <c r="R67" s="7">
        <v>2266</v>
      </c>
      <c r="S67" s="10">
        <v>103.65965233302836</v>
      </c>
      <c r="T67" s="7">
        <v>2186</v>
      </c>
      <c r="U67" s="10">
        <v>105.5019305019305</v>
      </c>
      <c r="V67" s="7">
        <v>2072</v>
      </c>
      <c r="W67" s="10">
        <v>89.310344827586206</v>
      </c>
      <c r="X67" s="7">
        <v>2320</v>
      </c>
      <c r="Y67" s="10">
        <v>113.06042884990252</v>
      </c>
      <c r="Z67" s="7">
        <v>2052</v>
      </c>
      <c r="AA67" s="10">
        <v>104.53387671930719</v>
      </c>
      <c r="AB67" s="7">
        <v>1963</v>
      </c>
      <c r="AC67" s="10">
        <v>119.47656725502129</v>
      </c>
      <c r="AD67" s="7">
        <v>1643</v>
      </c>
      <c r="AE67" s="10">
        <v>103.07402760351319</v>
      </c>
      <c r="AF67" s="7">
        <v>1594</v>
      </c>
      <c r="AG67" s="10">
        <v>98.516687268232388</v>
      </c>
    </row>
    <row r="68" spans="1:33" x14ac:dyDescent="0.15">
      <c r="A68" s="61" t="s">
        <v>28</v>
      </c>
      <c r="B68" s="52" t="s">
        <v>21</v>
      </c>
      <c r="C68" s="12" t="s">
        <v>37</v>
      </c>
      <c r="D68" s="15">
        <v>16625344</v>
      </c>
      <c r="E68" s="16">
        <v>103.9</v>
      </c>
      <c r="F68" s="15">
        <v>15997203</v>
      </c>
      <c r="G68" s="16">
        <v>94</v>
      </c>
      <c r="H68" s="15">
        <v>17015383</v>
      </c>
      <c r="I68" s="16">
        <v>76.400000000000006</v>
      </c>
      <c r="J68" s="15">
        <v>22274270</v>
      </c>
      <c r="K68" s="16">
        <v>100.3</v>
      </c>
      <c r="L68" s="15">
        <v>22214983</v>
      </c>
      <c r="M68" s="16">
        <v>111.73831093896015</v>
      </c>
      <c r="N68" s="15">
        <v>19881259</v>
      </c>
      <c r="O68" s="16">
        <v>98.823252632953469</v>
      </c>
      <c r="P68" s="15">
        <v>20117997</v>
      </c>
      <c r="Q68" s="16">
        <v>82.955212466688337</v>
      </c>
      <c r="R68" s="15">
        <v>24251637</v>
      </c>
      <c r="S68" s="16">
        <v>113.53403328621248</v>
      </c>
      <c r="T68" s="15">
        <v>21360676</v>
      </c>
      <c r="U68" s="16">
        <v>90.855129403000731</v>
      </c>
      <c r="V68" s="15">
        <v>23510699</v>
      </c>
      <c r="W68" s="16">
        <v>92.87991347689352</v>
      </c>
      <c r="X68" s="15">
        <v>25313007</v>
      </c>
      <c r="Y68" s="16">
        <v>90.649174755395379</v>
      </c>
      <c r="Z68" s="15">
        <v>27924145</v>
      </c>
      <c r="AA68" s="16">
        <v>109.61386827271636</v>
      </c>
      <c r="AB68" s="15">
        <v>25475011</v>
      </c>
      <c r="AC68" s="16">
        <v>93.164892499463221</v>
      </c>
      <c r="AD68" s="15">
        <v>27344003</v>
      </c>
      <c r="AE68" s="16">
        <v>89.925009443374648</v>
      </c>
      <c r="AF68" s="15">
        <v>30407562</v>
      </c>
      <c r="AG68" s="16">
        <v>114.96402237414787</v>
      </c>
    </row>
    <row r="69" spans="1:33" x14ac:dyDescent="0.15">
      <c r="A69" s="62"/>
      <c r="B69" s="53"/>
      <c r="C69" s="12" t="s">
        <v>38</v>
      </c>
      <c r="D69" s="15">
        <v>15175810</v>
      </c>
      <c r="E69" s="16">
        <v>102.7</v>
      </c>
      <c r="F69" s="15">
        <v>14778511</v>
      </c>
      <c r="G69" s="16">
        <v>91.5</v>
      </c>
      <c r="H69" s="15">
        <v>16150690</v>
      </c>
      <c r="I69" s="16">
        <v>78.7</v>
      </c>
      <c r="J69" s="15">
        <v>20527344</v>
      </c>
      <c r="K69" s="16">
        <v>129.1</v>
      </c>
      <c r="L69" s="15">
        <v>15902133</v>
      </c>
      <c r="M69" s="16">
        <v>125.78163393104815</v>
      </c>
      <c r="N69" s="15">
        <v>12642651</v>
      </c>
      <c r="O69" s="16">
        <v>89.588574919849563</v>
      </c>
      <c r="P69" s="15">
        <v>14111901</v>
      </c>
      <c r="Q69" s="16">
        <v>79.893367196160199</v>
      </c>
      <c r="R69" s="15">
        <v>17663420</v>
      </c>
      <c r="S69" s="16">
        <v>109.8719629876576</v>
      </c>
      <c r="T69" s="15">
        <v>16076367</v>
      </c>
      <c r="U69" s="16">
        <v>96.973367194820455</v>
      </c>
      <c r="V69" s="15">
        <v>16578126</v>
      </c>
      <c r="W69" s="16">
        <v>71.838487092440587</v>
      </c>
      <c r="X69" s="15">
        <v>23076942</v>
      </c>
      <c r="Y69" s="16">
        <v>104.61593294191151</v>
      </c>
      <c r="Z69" s="15">
        <v>22058726</v>
      </c>
      <c r="AA69" s="16">
        <v>111.87704256497852</v>
      </c>
      <c r="AB69" s="15">
        <v>19716937</v>
      </c>
      <c r="AC69" s="16">
        <v>113.81394059848071</v>
      </c>
      <c r="AD69" s="15">
        <v>17323833</v>
      </c>
      <c r="AE69" s="16">
        <v>92.640892492694519</v>
      </c>
      <c r="AF69" s="15">
        <v>18699985</v>
      </c>
      <c r="AG69" s="16">
        <v>128.91055124057203</v>
      </c>
    </row>
    <row r="70" spans="1:33" x14ac:dyDescent="0.15">
      <c r="A70" s="62"/>
      <c r="B70" s="54"/>
      <c r="C70" s="12" t="s">
        <v>39</v>
      </c>
      <c r="D70" s="15">
        <v>913</v>
      </c>
      <c r="E70" s="16">
        <v>98.8</v>
      </c>
      <c r="F70" s="15">
        <v>924</v>
      </c>
      <c r="G70" s="16">
        <v>97.3</v>
      </c>
      <c r="H70" s="15">
        <v>949</v>
      </c>
      <c r="I70" s="16">
        <v>103</v>
      </c>
      <c r="J70" s="15">
        <v>922</v>
      </c>
      <c r="K70" s="16">
        <v>128.69999999999999</v>
      </c>
      <c r="L70" s="15">
        <v>716</v>
      </c>
      <c r="M70" s="16">
        <v>112.57861635220125</v>
      </c>
      <c r="N70" s="15">
        <v>636</v>
      </c>
      <c r="O70" s="16">
        <v>90.727532097004286</v>
      </c>
      <c r="P70" s="15">
        <v>701</v>
      </c>
      <c r="Q70" s="16">
        <v>96.291208791208788</v>
      </c>
      <c r="R70" s="15">
        <v>728</v>
      </c>
      <c r="S70" s="16">
        <v>96.679946879150066</v>
      </c>
      <c r="T70" s="15">
        <v>753</v>
      </c>
      <c r="U70" s="16">
        <v>106.80851063829789</v>
      </c>
      <c r="V70" s="15">
        <v>705</v>
      </c>
      <c r="W70" s="16">
        <v>77.30263157894737</v>
      </c>
      <c r="X70" s="15">
        <v>912</v>
      </c>
      <c r="Y70" s="16">
        <v>115.44303797468353</v>
      </c>
      <c r="Z70" s="15">
        <v>790</v>
      </c>
      <c r="AA70" s="16">
        <v>102.0671834625323</v>
      </c>
      <c r="AB70" s="15">
        <v>774</v>
      </c>
      <c r="AC70" s="16">
        <v>122.08201892744479</v>
      </c>
      <c r="AD70" s="15">
        <v>634</v>
      </c>
      <c r="AE70" s="16">
        <v>103.08943089430895</v>
      </c>
      <c r="AF70" s="15">
        <v>615</v>
      </c>
      <c r="AG70" s="16">
        <v>112.22627737226279</v>
      </c>
    </row>
    <row r="71" spans="1:33" x14ac:dyDescent="0.15">
      <c r="A71" s="62"/>
      <c r="B71" s="65" t="s">
        <v>22</v>
      </c>
      <c r="C71" s="2" t="s">
        <v>37</v>
      </c>
      <c r="D71" s="7">
        <v>159655671</v>
      </c>
      <c r="E71" s="10">
        <v>101.7</v>
      </c>
      <c r="F71" s="7">
        <v>157044638</v>
      </c>
      <c r="G71" s="10">
        <v>100.5</v>
      </c>
      <c r="H71" s="7">
        <v>156259871</v>
      </c>
      <c r="I71" s="10">
        <v>95.6</v>
      </c>
      <c r="J71" s="7">
        <v>163503153</v>
      </c>
      <c r="K71" s="10">
        <v>103.6</v>
      </c>
      <c r="L71" s="7">
        <v>157817473</v>
      </c>
      <c r="M71" s="10">
        <v>102.58165206450474</v>
      </c>
      <c r="N71" s="7">
        <v>153845712</v>
      </c>
      <c r="O71" s="10">
        <v>85.543663706536165</v>
      </c>
      <c r="P71" s="7">
        <v>179844661</v>
      </c>
      <c r="Q71" s="10">
        <v>95.966324654445472</v>
      </c>
      <c r="R71" s="7">
        <v>187403927</v>
      </c>
      <c r="S71" s="10">
        <v>93.296688748361888</v>
      </c>
      <c r="T71" s="7">
        <v>200868787</v>
      </c>
      <c r="U71" s="10">
        <v>95.380894794627096</v>
      </c>
      <c r="V71" s="7">
        <v>210596459</v>
      </c>
      <c r="W71" s="10">
        <v>99.889574629647711</v>
      </c>
      <c r="X71" s="7">
        <v>210829268</v>
      </c>
      <c r="Y71" s="10">
        <v>89.567760368027876</v>
      </c>
      <c r="Z71" s="7">
        <v>235385218</v>
      </c>
      <c r="AA71" s="10">
        <v>90.979318394949061</v>
      </c>
      <c r="AB71" s="7">
        <v>258723875</v>
      </c>
      <c r="AC71" s="10">
        <v>96.622680452720076</v>
      </c>
      <c r="AD71" s="7">
        <v>267767230</v>
      </c>
      <c r="AE71" s="10">
        <v>98.27381183183499</v>
      </c>
      <c r="AF71" s="7">
        <v>272470585</v>
      </c>
      <c r="AG71" s="10">
        <v>99.001724879800562</v>
      </c>
    </row>
    <row r="72" spans="1:33" x14ac:dyDescent="0.15">
      <c r="A72" s="62"/>
      <c r="B72" s="66"/>
      <c r="C72" s="2" t="s">
        <v>38</v>
      </c>
      <c r="D72" s="7">
        <v>235744110</v>
      </c>
      <c r="E72" s="10">
        <v>109.3</v>
      </c>
      <c r="F72" s="7">
        <v>215738858</v>
      </c>
      <c r="G72" s="10">
        <v>102.8</v>
      </c>
      <c r="H72" s="7">
        <v>209784118</v>
      </c>
      <c r="I72" s="10">
        <v>101.3</v>
      </c>
      <c r="J72" s="7">
        <v>207020594</v>
      </c>
      <c r="K72" s="10">
        <v>141.9</v>
      </c>
      <c r="L72" s="7">
        <v>145903267</v>
      </c>
      <c r="M72" s="10">
        <v>108.54422642232268</v>
      </c>
      <c r="N72" s="7">
        <v>134418266</v>
      </c>
      <c r="O72" s="10">
        <v>82.094925103171633</v>
      </c>
      <c r="P72" s="7">
        <v>163735171</v>
      </c>
      <c r="Q72" s="10">
        <v>96.867805971126828</v>
      </c>
      <c r="R72" s="7">
        <v>169029503</v>
      </c>
      <c r="S72" s="10">
        <v>95.499680027389715</v>
      </c>
      <c r="T72" s="7">
        <v>176994837</v>
      </c>
      <c r="U72" s="10">
        <v>94.253285690830495</v>
      </c>
      <c r="V72" s="7">
        <v>187786384</v>
      </c>
      <c r="W72" s="10">
        <v>88.363554927067469</v>
      </c>
      <c r="X72" s="7">
        <v>212515651</v>
      </c>
      <c r="Y72" s="10">
        <v>102.80490532237334</v>
      </c>
      <c r="Z72" s="7">
        <v>206717423</v>
      </c>
      <c r="AA72" s="10">
        <v>97.386794519584043</v>
      </c>
      <c r="AB72" s="7">
        <v>212264326</v>
      </c>
      <c r="AC72" s="10">
        <v>113.50389720677126</v>
      </c>
      <c r="AD72" s="7">
        <v>187010606</v>
      </c>
      <c r="AE72" s="10">
        <v>106.41899655047307</v>
      </c>
      <c r="AF72" s="7">
        <v>175730473</v>
      </c>
      <c r="AG72" s="10">
        <v>98.070689149075847</v>
      </c>
    </row>
    <row r="73" spans="1:33" x14ac:dyDescent="0.15">
      <c r="A73" s="62"/>
      <c r="B73" s="67"/>
      <c r="C73" s="2" t="s">
        <v>39</v>
      </c>
      <c r="D73" s="7">
        <v>1477</v>
      </c>
      <c r="E73" s="10">
        <v>107.5</v>
      </c>
      <c r="F73" s="7">
        <v>1374</v>
      </c>
      <c r="G73" s="10">
        <v>102.3</v>
      </c>
      <c r="H73" s="7">
        <v>1343</v>
      </c>
      <c r="I73" s="10">
        <v>106</v>
      </c>
      <c r="J73" s="7">
        <v>1266</v>
      </c>
      <c r="K73" s="10">
        <v>137</v>
      </c>
      <c r="L73" s="7">
        <v>925</v>
      </c>
      <c r="M73" s="10">
        <v>105.83524027459954</v>
      </c>
      <c r="N73" s="7">
        <v>874</v>
      </c>
      <c r="O73" s="10">
        <v>96.043956043956044</v>
      </c>
      <c r="P73" s="7">
        <v>910</v>
      </c>
      <c r="Q73" s="10">
        <v>100.88691796008868</v>
      </c>
      <c r="R73" s="7">
        <v>902</v>
      </c>
      <c r="S73" s="10">
        <v>102.38365493757094</v>
      </c>
      <c r="T73" s="7">
        <v>881</v>
      </c>
      <c r="U73" s="10">
        <v>98.766816143497763</v>
      </c>
      <c r="V73" s="7">
        <v>892</v>
      </c>
      <c r="W73" s="10">
        <v>88.492063492063494</v>
      </c>
      <c r="X73" s="7">
        <v>1008</v>
      </c>
      <c r="Y73" s="10">
        <v>114.80637813211845</v>
      </c>
      <c r="Z73" s="7">
        <v>878</v>
      </c>
      <c r="AA73" s="10">
        <v>107.07317073170732</v>
      </c>
      <c r="AB73" s="7">
        <v>820</v>
      </c>
      <c r="AC73" s="10">
        <v>117.4785100286533</v>
      </c>
      <c r="AD73" s="7">
        <v>698</v>
      </c>
      <c r="AE73" s="10">
        <v>108.2170542635659</v>
      </c>
      <c r="AF73" s="7">
        <v>645</v>
      </c>
      <c r="AG73" s="10">
        <v>99.078341013824883</v>
      </c>
    </row>
    <row r="74" spans="1:33" x14ac:dyDescent="0.15">
      <c r="A74" s="62"/>
      <c r="B74" s="52" t="s">
        <v>23</v>
      </c>
      <c r="C74" s="12" t="s">
        <v>37</v>
      </c>
      <c r="D74" s="15">
        <v>40120159</v>
      </c>
      <c r="E74" s="16">
        <v>104.6</v>
      </c>
      <c r="F74" s="15">
        <v>38345980</v>
      </c>
      <c r="G74" s="16">
        <v>97.6</v>
      </c>
      <c r="H74" s="15">
        <v>39273245</v>
      </c>
      <c r="I74" s="16">
        <v>101.8</v>
      </c>
      <c r="J74" s="15">
        <v>38567898</v>
      </c>
      <c r="K74" s="16">
        <v>130.6</v>
      </c>
      <c r="L74" s="15">
        <v>29526523</v>
      </c>
      <c r="M74" s="16">
        <v>97.869365372856748</v>
      </c>
      <c r="N74" s="15">
        <v>30169321</v>
      </c>
      <c r="O74" s="16">
        <v>83.269596755211353</v>
      </c>
      <c r="P74" s="15">
        <v>36230896</v>
      </c>
      <c r="Q74" s="16">
        <v>99.979952073175014</v>
      </c>
      <c r="R74" s="15">
        <v>36238161</v>
      </c>
      <c r="S74" s="16">
        <v>102.54577717047071</v>
      </c>
      <c r="T74" s="15">
        <v>35338521</v>
      </c>
      <c r="U74" s="16">
        <v>96.983540210937875</v>
      </c>
      <c r="V74" s="15">
        <v>36437648</v>
      </c>
      <c r="W74" s="16">
        <v>92.685297156059079</v>
      </c>
      <c r="X74" s="15">
        <v>39313299</v>
      </c>
      <c r="Y74" s="16">
        <v>99.345363684960461</v>
      </c>
      <c r="Z74" s="15">
        <v>39572354</v>
      </c>
      <c r="AA74" s="16">
        <v>97.584961495935573</v>
      </c>
      <c r="AB74" s="15">
        <v>40551693</v>
      </c>
      <c r="AC74" s="16">
        <v>106.72045240634966</v>
      </c>
      <c r="AD74" s="15">
        <v>37998052</v>
      </c>
      <c r="AE74" s="16">
        <v>106.47708663756144</v>
      </c>
      <c r="AF74" s="15">
        <v>35686600</v>
      </c>
      <c r="AG74" s="16">
        <v>103.00543599551986</v>
      </c>
    </row>
    <row r="75" spans="1:33" x14ac:dyDescent="0.15">
      <c r="A75" s="62"/>
      <c r="B75" s="53"/>
      <c r="C75" s="12" t="s">
        <v>38</v>
      </c>
      <c r="D75" s="15">
        <v>210520995</v>
      </c>
      <c r="E75" s="16">
        <v>105.3</v>
      </c>
      <c r="F75" s="15">
        <v>199894287</v>
      </c>
      <c r="G75" s="16">
        <v>102.9</v>
      </c>
      <c r="H75" s="15">
        <v>194169212</v>
      </c>
      <c r="I75" s="16">
        <v>115.6</v>
      </c>
      <c r="J75" s="15">
        <v>167965154</v>
      </c>
      <c r="K75" s="16">
        <v>150.19999999999999</v>
      </c>
      <c r="L75" s="15">
        <v>111850387</v>
      </c>
      <c r="M75" s="16">
        <v>101.70103091846123</v>
      </c>
      <c r="N75" s="15">
        <v>109979600</v>
      </c>
      <c r="O75" s="16">
        <v>81.545418082499012</v>
      </c>
      <c r="P75" s="15">
        <v>134869135</v>
      </c>
      <c r="Q75" s="16">
        <v>97.789576682325759</v>
      </c>
      <c r="R75" s="15">
        <v>137917700</v>
      </c>
      <c r="S75" s="16">
        <v>103.38099572550831</v>
      </c>
      <c r="T75" s="15">
        <v>133407208</v>
      </c>
      <c r="U75" s="16">
        <v>96.741383116302188</v>
      </c>
      <c r="V75" s="15">
        <v>137900869</v>
      </c>
      <c r="W75" s="16">
        <v>87.372148156049676</v>
      </c>
      <c r="X75" s="15">
        <v>157831611</v>
      </c>
      <c r="Y75" s="16">
        <v>105.00810356488992</v>
      </c>
      <c r="Z75" s="15">
        <v>150304220</v>
      </c>
      <c r="AA75" s="16">
        <v>103.22945554907167</v>
      </c>
      <c r="AB75" s="15">
        <v>145602066</v>
      </c>
      <c r="AC75" s="16">
        <v>124.2563783708694</v>
      </c>
      <c r="AD75" s="15">
        <v>117178746</v>
      </c>
      <c r="AE75" s="16">
        <v>110.91583249678602</v>
      </c>
      <c r="AF75" s="15">
        <v>105646546</v>
      </c>
      <c r="AG75" s="16">
        <v>107.46478460194633</v>
      </c>
    </row>
    <row r="76" spans="1:33" x14ac:dyDescent="0.15">
      <c r="A76" s="62"/>
      <c r="B76" s="54"/>
      <c r="C76" s="12" t="s">
        <v>39</v>
      </c>
      <c r="D76" s="15">
        <v>5247</v>
      </c>
      <c r="E76" s="16">
        <v>100.7</v>
      </c>
      <c r="F76" s="15">
        <v>5213</v>
      </c>
      <c r="G76" s="16">
        <v>105.4</v>
      </c>
      <c r="H76" s="15">
        <v>4944</v>
      </c>
      <c r="I76" s="16">
        <v>113.5</v>
      </c>
      <c r="J76" s="15">
        <v>4355</v>
      </c>
      <c r="K76" s="16">
        <v>115</v>
      </c>
      <c r="L76" s="15">
        <v>3788</v>
      </c>
      <c r="M76" s="16">
        <v>103.92318244170096</v>
      </c>
      <c r="N76" s="15">
        <v>3645</v>
      </c>
      <c r="O76" s="16">
        <v>97.931219774314883</v>
      </c>
      <c r="P76" s="15">
        <v>3722</v>
      </c>
      <c r="Q76" s="16">
        <v>97.792958486600099</v>
      </c>
      <c r="R76" s="15">
        <v>3806</v>
      </c>
      <c r="S76" s="16">
        <v>100.82119205298012</v>
      </c>
      <c r="T76" s="15">
        <v>3775</v>
      </c>
      <c r="U76" s="16">
        <v>99.735799207397619</v>
      </c>
      <c r="V76" s="15">
        <v>3785</v>
      </c>
      <c r="W76" s="16">
        <v>94.271481942714814</v>
      </c>
      <c r="X76" s="15">
        <v>4015</v>
      </c>
      <c r="Y76" s="16">
        <v>105.71353343865194</v>
      </c>
      <c r="Z76" s="15">
        <v>3798</v>
      </c>
      <c r="AA76" s="16">
        <v>105.76441102756893</v>
      </c>
      <c r="AB76" s="15">
        <v>3591</v>
      </c>
      <c r="AC76" s="16">
        <v>116.43968871595331</v>
      </c>
      <c r="AD76" s="15">
        <v>3084</v>
      </c>
      <c r="AE76" s="16">
        <v>104.18918918918918</v>
      </c>
      <c r="AF76" s="15">
        <v>2960</v>
      </c>
      <c r="AG76" s="16">
        <v>104.29880197322056</v>
      </c>
    </row>
    <row r="77" spans="1:33" x14ac:dyDescent="0.15">
      <c r="A77" s="62"/>
      <c r="B77" s="65" t="s">
        <v>24</v>
      </c>
      <c r="C77" s="2" t="s">
        <v>37</v>
      </c>
      <c r="D77" s="7">
        <v>356263315</v>
      </c>
      <c r="E77" s="10">
        <v>106</v>
      </c>
      <c r="F77" s="7">
        <v>336111350</v>
      </c>
      <c r="G77" s="10">
        <v>100.3</v>
      </c>
      <c r="H77" s="7">
        <v>335157298</v>
      </c>
      <c r="I77" s="10">
        <v>100.7</v>
      </c>
      <c r="J77" s="7">
        <v>332701718</v>
      </c>
      <c r="K77" s="10">
        <v>115.6</v>
      </c>
      <c r="L77" s="7">
        <v>287730451</v>
      </c>
      <c r="M77" s="10">
        <v>103.88558409994219</v>
      </c>
      <c r="N77" s="7">
        <v>276968603</v>
      </c>
      <c r="O77" s="10">
        <v>75.206655406311469</v>
      </c>
      <c r="P77" s="7">
        <v>368276719</v>
      </c>
      <c r="Q77" s="10">
        <v>98.492654220664051</v>
      </c>
      <c r="R77" s="7">
        <v>373912879</v>
      </c>
      <c r="S77" s="10">
        <v>106.99357238294509</v>
      </c>
      <c r="T77" s="7">
        <v>349472282</v>
      </c>
      <c r="U77" s="10">
        <v>106.34696430484271</v>
      </c>
      <c r="V77" s="7">
        <v>328615193</v>
      </c>
      <c r="W77" s="10">
        <v>102.13195160682262</v>
      </c>
      <c r="X77" s="7">
        <v>321755521</v>
      </c>
      <c r="Y77" s="10">
        <v>106.01569695347021</v>
      </c>
      <c r="Z77" s="7">
        <v>303498001</v>
      </c>
      <c r="AA77" s="10">
        <v>103.25466530274805</v>
      </c>
      <c r="AB77" s="7">
        <v>293931514</v>
      </c>
      <c r="AC77" s="10">
        <v>110.95599053886581</v>
      </c>
      <c r="AD77" s="7">
        <v>264908197</v>
      </c>
      <c r="AE77" s="10">
        <v>106.13635918182673</v>
      </c>
      <c r="AF77" s="7">
        <v>249592316</v>
      </c>
      <c r="AG77" s="10">
        <v>97.535933181827289</v>
      </c>
    </row>
    <row r="78" spans="1:33" x14ac:dyDescent="0.15">
      <c r="A78" s="62"/>
      <c r="B78" s="66"/>
      <c r="C78" s="2" t="s">
        <v>38</v>
      </c>
      <c r="D78" s="7">
        <v>311099531</v>
      </c>
      <c r="E78" s="10">
        <v>117.6</v>
      </c>
      <c r="F78" s="7">
        <v>264570202</v>
      </c>
      <c r="G78" s="10">
        <v>107.5</v>
      </c>
      <c r="H78" s="7">
        <v>246016083</v>
      </c>
      <c r="I78" s="10">
        <v>98.4</v>
      </c>
      <c r="J78" s="7">
        <v>250090947</v>
      </c>
      <c r="K78" s="10">
        <v>128.19999999999999</v>
      </c>
      <c r="L78" s="7">
        <v>195116749</v>
      </c>
      <c r="M78" s="10">
        <v>103.65884801076302</v>
      </c>
      <c r="N78" s="7">
        <v>188229710</v>
      </c>
      <c r="O78" s="10">
        <v>80.187071874693302</v>
      </c>
      <c r="P78" s="7">
        <v>234738226</v>
      </c>
      <c r="Q78" s="10">
        <v>97.033424311364612</v>
      </c>
      <c r="R78" s="7">
        <v>241914812</v>
      </c>
      <c r="S78" s="10">
        <v>105.96857448373127</v>
      </c>
      <c r="T78" s="7">
        <v>228289201</v>
      </c>
      <c r="U78" s="10">
        <v>110.20586918474579</v>
      </c>
      <c r="V78" s="7">
        <v>207147952</v>
      </c>
      <c r="W78" s="10">
        <v>95.864894572262969</v>
      </c>
      <c r="X78" s="7">
        <v>216083221</v>
      </c>
      <c r="Y78" s="10">
        <v>118.31541153697911</v>
      </c>
      <c r="Z78" s="7">
        <v>182633199</v>
      </c>
      <c r="AA78" s="10">
        <v>117.64257416046573</v>
      </c>
      <c r="AB78" s="7">
        <v>155244137</v>
      </c>
      <c r="AC78" s="10">
        <v>142.05066057332786</v>
      </c>
      <c r="AD78" s="7">
        <v>109287867</v>
      </c>
      <c r="AE78" s="10">
        <v>115.59600821391828</v>
      </c>
      <c r="AF78" s="7">
        <v>94542942</v>
      </c>
      <c r="AG78" s="10">
        <v>103.47539550088447</v>
      </c>
    </row>
    <row r="79" spans="1:33" x14ac:dyDescent="0.15">
      <c r="A79" s="62"/>
      <c r="B79" s="67"/>
      <c r="C79" s="2" t="s">
        <v>39</v>
      </c>
      <c r="D79" s="7">
        <v>873</v>
      </c>
      <c r="E79" s="10">
        <v>110.9</v>
      </c>
      <c r="F79" s="7">
        <v>787</v>
      </c>
      <c r="G79" s="10">
        <v>107.2</v>
      </c>
      <c r="H79" s="7">
        <v>734</v>
      </c>
      <c r="I79" s="10">
        <v>97.6</v>
      </c>
      <c r="J79" s="7">
        <v>752</v>
      </c>
      <c r="K79" s="10">
        <v>110.8</v>
      </c>
      <c r="L79" s="7">
        <v>678</v>
      </c>
      <c r="M79" s="10">
        <v>99.705882352941174</v>
      </c>
      <c r="N79" s="7">
        <v>680</v>
      </c>
      <c r="O79" s="10">
        <v>106.75039246467819</v>
      </c>
      <c r="P79" s="7">
        <v>637</v>
      </c>
      <c r="Q79" s="10">
        <v>98.454404945904173</v>
      </c>
      <c r="R79" s="7">
        <v>647</v>
      </c>
      <c r="S79" s="10">
        <v>99.081163859111783</v>
      </c>
      <c r="T79" s="7">
        <v>653</v>
      </c>
      <c r="U79" s="10">
        <v>103.65079365079366</v>
      </c>
      <c r="V79" s="7">
        <v>630</v>
      </c>
      <c r="W79" s="10">
        <v>93.75</v>
      </c>
      <c r="X79" s="7">
        <v>672</v>
      </c>
      <c r="Y79" s="10">
        <v>111.62790697674419</v>
      </c>
      <c r="Z79" s="7">
        <v>602</v>
      </c>
      <c r="AA79" s="10">
        <v>114.01515151515152</v>
      </c>
      <c r="AB79" s="7">
        <v>528</v>
      </c>
      <c r="AC79" s="10">
        <v>127.84503631961259</v>
      </c>
      <c r="AD79" s="7">
        <v>413</v>
      </c>
      <c r="AE79" s="10">
        <v>108.97097625329815</v>
      </c>
      <c r="AF79" s="7">
        <v>379</v>
      </c>
      <c r="AG79" s="10">
        <v>106.1624649859944</v>
      </c>
    </row>
    <row r="80" spans="1:33" x14ac:dyDescent="0.15">
      <c r="A80" s="62"/>
      <c r="B80" s="52" t="s">
        <v>25</v>
      </c>
      <c r="C80" s="12" t="s">
        <v>37</v>
      </c>
      <c r="D80" s="15">
        <v>59017120</v>
      </c>
      <c r="E80" s="16">
        <v>91</v>
      </c>
      <c r="F80" s="15">
        <v>64840977</v>
      </c>
      <c r="G80" s="16">
        <v>103.7</v>
      </c>
      <c r="H80" s="15">
        <v>62544902</v>
      </c>
      <c r="I80" s="16">
        <v>113.6</v>
      </c>
      <c r="J80" s="15">
        <v>55049094</v>
      </c>
      <c r="K80" s="16">
        <v>114.7</v>
      </c>
      <c r="L80" s="15">
        <v>48007335</v>
      </c>
      <c r="M80" s="16">
        <v>120.69695917035932</v>
      </c>
      <c r="N80" s="15">
        <v>39775099</v>
      </c>
      <c r="O80" s="16">
        <v>82.339651303054083</v>
      </c>
      <c r="P80" s="15">
        <v>48306130</v>
      </c>
      <c r="Q80" s="16">
        <v>100.68368049406196</v>
      </c>
      <c r="R80" s="15">
        <v>47978113</v>
      </c>
      <c r="S80" s="16">
        <v>108.50782283291144</v>
      </c>
      <c r="T80" s="15">
        <v>44216271</v>
      </c>
      <c r="U80" s="16">
        <v>115.18362579034562</v>
      </c>
      <c r="V80" s="15">
        <v>38387636</v>
      </c>
      <c r="W80" s="16">
        <v>91.26626269289001</v>
      </c>
      <c r="X80" s="15">
        <v>42061146</v>
      </c>
      <c r="Y80" s="16">
        <v>108.61341886101457</v>
      </c>
      <c r="Z80" s="15">
        <v>38725552</v>
      </c>
      <c r="AA80" s="16">
        <v>109.63195809398307</v>
      </c>
      <c r="AB80" s="15">
        <v>35323233</v>
      </c>
      <c r="AC80" s="16">
        <v>113.9824497936645</v>
      </c>
      <c r="AD80" s="15">
        <v>30990063</v>
      </c>
      <c r="AE80" s="16">
        <v>99.678424354602811</v>
      </c>
      <c r="AF80" s="15">
        <v>31090041</v>
      </c>
      <c r="AG80" s="16">
        <v>114.01104823907804</v>
      </c>
    </row>
    <row r="81" spans="1:33" x14ac:dyDescent="0.15">
      <c r="A81" s="62"/>
      <c r="B81" s="53"/>
      <c r="C81" s="12" t="s">
        <v>38</v>
      </c>
      <c r="D81" s="15">
        <v>16324799</v>
      </c>
      <c r="E81" s="16">
        <v>98.4</v>
      </c>
      <c r="F81" s="15">
        <v>16589886</v>
      </c>
      <c r="G81" s="16">
        <v>98</v>
      </c>
      <c r="H81" s="15">
        <v>16933370</v>
      </c>
      <c r="I81" s="16">
        <v>99.8</v>
      </c>
      <c r="J81" s="15">
        <v>16966695</v>
      </c>
      <c r="K81" s="16">
        <v>128.4</v>
      </c>
      <c r="L81" s="15">
        <v>13211175</v>
      </c>
      <c r="M81" s="16">
        <v>125.06691810360128</v>
      </c>
      <c r="N81" s="15">
        <v>10563285</v>
      </c>
      <c r="O81" s="16">
        <v>84.962419440498593</v>
      </c>
      <c r="P81" s="15">
        <v>12432891</v>
      </c>
      <c r="Q81" s="16">
        <v>92.563055737772288</v>
      </c>
      <c r="R81" s="15">
        <v>13431807</v>
      </c>
      <c r="S81" s="16">
        <v>105.15709319133268</v>
      </c>
      <c r="T81" s="15">
        <v>12773087</v>
      </c>
      <c r="U81" s="16">
        <v>110.41521387323611</v>
      </c>
      <c r="V81" s="15">
        <v>11568231</v>
      </c>
      <c r="W81" s="16">
        <v>77.587863751241969</v>
      </c>
      <c r="X81" s="15">
        <v>14909846</v>
      </c>
      <c r="Y81" s="16">
        <v>98.687783113915671</v>
      </c>
      <c r="Z81" s="15">
        <v>15108097</v>
      </c>
      <c r="AA81" s="16">
        <v>120.20618076035569</v>
      </c>
      <c r="AB81" s="15">
        <v>12568486</v>
      </c>
      <c r="AC81" s="16">
        <v>139.36373070530647</v>
      </c>
      <c r="AD81" s="15">
        <v>9018477</v>
      </c>
      <c r="AE81" s="16">
        <v>106.57850513412251</v>
      </c>
      <c r="AF81" s="15">
        <v>8461816</v>
      </c>
      <c r="AG81" s="16">
        <v>115.43558167047185</v>
      </c>
    </row>
    <row r="82" spans="1:33" x14ac:dyDescent="0.15">
      <c r="A82" s="63"/>
      <c r="B82" s="54"/>
      <c r="C82" s="12" t="s">
        <v>39</v>
      </c>
      <c r="D82" s="15">
        <v>277</v>
      </c>
      <c r="E82" s="16">
        <v>108.2</v>
      </c>
      <c r="F82" s="15">
        <v>256</v>
      </c>
      <c r="G82" s="16">
        <v>94.5</v>
      </c>
      <c r="H82" s="15">
        <v>271</v>
      </c>
      <c r="I82" s="16">
        <v>87.8</v>
      </c>
      <c r="J82" s="15">
        <v>308</v>
      </c>
      <c r="K82" s="16">
        <v>112</v>
      </c>
      <c r="L82" s="15">
        <v>275</v>
      </c>
      <c r="M82" s="16">
        <v>103.38345864661653</v>
      </c>
      <c r="N82" s="15">
        <v>266</v>
      </c>
      <c r="O82" s="16">
        <v>103.50194552529184</v>
      </c>
      <c r="P82" s="15">
        <v>257</v>
      </c>
      <c r="Q82" s="16">
        <v>91.785714285714278</v>
      </c>
      <c r="R82" s="15">
        <v>280</v>
      </c>
      <c r="S82" s="16">
        <v>96.885813148788927</v>
      </c>
      <c r="T82" s="15">
        <v>289</v>
      </c>
      <c r="U82" s="16">
        <v>96.013289036544847</v>
      </c>
      <c r="V82" s="15">
        <v>301</v>
      </c>
      <c r="W82" s="16">
        <v>85.028248587570616</v>
      </c>
      <c r="X82" s="15">
        <v>354</v>
      </c>
      <c r="Y82" s="16">
        <v>90.769230769230774</v>
      </c>
      <c r="Z82" s="15">
        <v>390</v>
      </c>
      <c r="AA82" s="16">
        <v>109.55056179775281</v>
      </c>
      <c r="AB82" s="15">
        <v>356</v>
      </c>
      <c r="AC82" s="16">
        <v>122.33676975945018</v>
      </c>
      <c r="AD82" s="15">
        <v>291</v>
      </c>
      <c r="AE82" s="16">
        <v>106.98529411764706</v>
      </c>
      <c r="AF82" s="15">
        <v>272</v>
      </c>
      <c r="AG82" s="16">
        <v>101.11524163568772</v>
      </c>
    </row>
    <row r="87" spans="1:33" x14ac:dyDescent="0.15">
      <c r="B87" s="4"/>
      <c r="C87" s="1"/>
    </row>
    <row r="88" spans="1:33" x14ac:dyDescent="0.15">
      <c r="B88" s="4"/>
      <c r="C88" s="1"/>
    </row>
    <row r="89" spans="1:33" x14ac:dyDescent="0.15">
      <c r="B89" s="4"/>
      <c r="C89" s="1"/>
    </row>
  </sheetData>
  <mergeCells count="47">
    <mergeCell ref="H3:I3"/>
    <mergeCell ref="L3:M3"/>
    <mergeCell ref="P3:Q3"/>
    <mergeCell ref="X3:Y3"/>
    <mergeCell ref="B50:B52"/>
    <mergeCell ref="B53:B55"/>
    <mergeCell ref="D3:E3"/>
    <mergeCell ref="B56:B58"/>
    <mergeCell ref="B38:B40"/>
    <mergeCell ref="B41:B43"/>
    <mergeCell ref="B44:B46"/>
    <mergeCell ref="B47:B49"/>
    <mergeCell ref="V3:W3"/>
    <mergeCell ref="T3:U3"/>
    <mergeCell ref="B20:B22"/>
    <mergeCell ref="B23:B25"/>
    <mergeCell ref="J3:K3"/>
    <mergeCell ref="A8:A25"/>
    <mergeCell ref="A26:A49"/>
    <mergeCell ref="A50:A67"/>
    <mergeCell ref="A68:A82"/>
    <mergeCell ref="B17:B19"/>
    <mergeCell ref="B65:B67"/>
    <mergeCell ref="B68:B70"/>
    <mergeCell ref="B71:B73"/>
    <mergeCell ref="B77:B79"/>
    <mergeCell ref="B74:B76"/>
    <mergeCell ref="B80:B82"/>
    <mergeCell ref="B29:B31"/>
    <mergeCell ref="B5:B7"/>
    <mergeCell ref="B8:B10"/>
    <mergeCell ref="B11:B13"/>
    <mergeCell ref="B59:B61"/>
    <mergeCell ref="B62:B64"/>
    <mergeCell ref="B32:B34"/>
    <mergeCell ref="B35:B37"/>
    <mergeCell ref="B26:B28"/>
    <mergeCell ref="AF3:AG3"/>
    <mergeCell ref="AB3:AC3"/>
    <mergeCell ref="AD3:AE3"/>
    <mergeCell ref="B14:B16"/>
    <mergeCell ref="A3:C4"/>
    <mergeCell ref="A5:A7"/>
    <mergeCell ref="Z3:AA3"/>
    <mergeCell ref="R3:S3"/>
    <mergeCell ref="N3:O3"/>
    <mergeCell ref="F3:G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73A04-C214-4C47-9887-98283562EC2C}">
  <dimension ref="A1:AT31"/>
  <sheetViews>
    <sheetView workbookViewId="0">
      <selection activeCell="A2" sqref="A2"/>
    </sheetView>
  </sheetViews>
  <sheetFormatPr defaultRowHeight="13.5" x14ac:dyDescent="0.15"/>
  <cols>
    <col min="1" max="1" width="10.5" customWidth="1"/>
    <col min="2" max="2" width="10.625" style="18" customWidth="1"/>
    <col min="3" max="3" width="11" style="20" bestFit="1" customWidth="1"/>
    <col min="4" max="4" width="9" style="19"/>
    <col min="5" max="5" width="10.625" style="18" customWidth="1"/>
    <col min="6" max="6" width="11" style="20" bestFit="1" customWidth="1"/>
    <col min="7" max="7" width="9" style="19"/>
    <col min="8" max="8" width="10.625" style="18" customWidth="1"/>
    <col min="9" max="9" width="11" style="20" bestFit="1" customWidth="1"/>
    <col min="10" max="10" width="9" style="19"/>
    <col min="11" max="11" width="10.625" style="18" customWidth="1"/>
    <col min="12" max="12" width="11" style="20" bestFit="1" customWidth="1"/>
    <col min="13" max="13" width="9" style="19"/>
    <col min="14" max="14" width="10.625" style="18" customWidth="1"/>
    <col min="15" max="15" width="11" style="20" bestFit="1" customWidth="1"/>
    <col min="16" max="16" width="9" style="19"/>
    <col min="17" max="17" width="10.625" style="18" customWidth="1"/>
    <col min="18" max="18" width="11" style="20" bestFit="1" customWidth="1"/>
    <col min="19" max="19" width="9" style="19"/>
    <col min="20" max="20" width="10.625" style="18" customWidth="1"/>
    <col min="21" max="21" width="11" style="20" bestFit="1" customWidth="1"/>
    <col min="22" max="22" width="9" style="19"/>
    <col min="23" max="23" width="10.625" style="18" customWidth="1"/>
    <col min="24" max="24" width="11" style="20" bestFit="1" customWidth="1"/>
    <col min="25" max="25" width="9" style="19"/>
    <col min="26" max="26" width="10.625" style="18" customWidth="1"/>
    <col min="27" max="27" width="11" style="20" bestFit="1" customWidth="1"/>
    <col min="28" max="28" width="9" style="19"/>
    <col min="29" max="29" width="10.625" style="18" customWidth="1"/>
    <col min="30" max="30" width="11" style="20" bestFit="1" customWidth="1"/>
    <col min="31" max="31" width="9" style="19"/>
    <col min="32" max="32" width="10.625" style="18" customWidth="1"/>
    <col min="33" max="33" width="11" style="20" bestFit="1" customWidth="1"/>
    <col min="34" max="34" width="9" style="19"/>
    <col min="35" max="35" width="10.625" style="18" customWidth="1"/>
    <col min="36" max="36" width="11" style="20" bestFit="1" customWidth="1"/>
    <col min="37" max="37" width="9" style="19"/>
    <col min="38" max="38" width="10.625" style="18" customWidth="1"/>
    <col min="39" max="39" width="11" style="20" bestFit="1" customWidth="1"/>
    <col min="40" max="40" width="9" style="19"/>
    <col min="41" max="41" width="10.625" style="18" customWidth="1"/>
    <col min="42" max="42" width="11" style="20" bestFit="1" customWidth="1"/>
    <col min="43" max="43" width="9" style="19"/>
    <col min="44" max="44" width="10.625" style="18" customWidth="1"/>
    <col min="45" max="45" width="11" style="20" bestFit="1" customWidth="1"/>
    <col min="46" max="46" width="9" style="19"/>
  </cols>
  <sheetData>
    <row r="1" spans="1:46" x14ac:dyDescent="0.15">
      <c r="A1" s="11" t="s">
        <v>59</v>
      </c>
      <c r="C1"/>
      <c r="F1"/>
      <c r="I1"/>
      <c r="L1"/>
      <c r="O1"/>
      <c r="R1"/>
      <c r="U1"/>
      <c r="X1"/>
      <c r="AA1"/>
      <c r="AD1"/>
      <c r="AG1"/>
      <c r="AJ1"/>
      <c r="AM1"/>
      <c r="AP1"/>
      <c r="AS1"/>
      <c r="AT1" s="39" t="s">
        <v>140</v>
      </c>
    </row>
    <row r="2" spans="1:46" x14ac:dyDescent="0.15">
      <c r="C2"/>
      <c r="F2"/>
      <c r="I2"/>
      <c r="L2"/>
      <c r="O2"/>
      <c r="R2"/>
      <c r="U2"/>
      <c r="X2"/>
      <c r="AA2"/>
      <c r="AD2"/>
      <c r="AG2"/>
      <c r="AJ2"/>
      <c r="AM2"/>
      <c r="AP2"/>
      <c r="AS2"/>
    </row>
    <row r="3" spans="1:46" x14ac:dyDescent="0.15">
      <c r="A3" t="s">
        <v>41</v>
      </c>
    </row>
    <row r="4" spans="1:46" x14ac:dyDescent="0.15">
      <c r="A4" s="77" t="s">
        <v>42</v>
      </c>
      <c r="B4" s="47" t="s">
        <v>161</v>
      </c>
      <c r="C4" s="48"/>
      <c r="D4" s="49"/>
      <c r="E4" s="44" t="s">
        <v>159</v>
      </c>
      <c r="F4" s="45"/>
      <c r="G4" s="46"/>
      <c r="H4" s="71" t="s">
        <v>157</v>
      </c>
      <c r="I4" s="72"/>
      <c r="J4" s="73"/>
      <c r="K4" s="71" t="s">
        <v>156</v>
      </c>
      <c r="L4" s="72"/>
      <c r="M4" s="73"/>
      <c r="N4" s="71" t="s">
        <v>154</v>
      </c>
      <c r="O4" s="72"/>
      <c r="P4" s="73"/>
      <c r="Q4" s="71" t="s">
        <v>153</v>
      </c>
      <c r="R4" s="72"/>
      <c r="S4" s="73"/>
      <c r="T4" s="71" t="s">
        <v>151</v>
      </c>
      <c r="U4" s="72"/>
      <c r="V4" s="73"/>
      <c r="W4" s="71" t="s">
        <v>149</v>
      </c>
      <c r="X4" s="72"/>
      <c r="Y4" s="73"/>
      <c r="Z4" s="71" t="s">
        <v>147</v>
      </c>
      <c r="AA4" s="72"/>
      <c r="AB4" s="73"/>
      <c r="AC4" s="71" t="s">
        <v>145</v>
      </c>
      <c r="AD4" s="72"/>
      <c r="AE4" s="73"/>
      <c r="AF4" s="71" t="s">
        <v>143</v>
      </c>
      <c r="AG4" s="72"/>
      <c r="AH4" s="73"/>
      <c r="AI4" s="71" t="s">
        <v>43</v>
      </c>
      <c r="AJ4" s="72"/>
      <c r="AK4" s="73"/>
      <c r="AL4" s="71" t="s">
        <v>34</v>
      </c>
      <c r="AM4" s="72"/>
      <c r="AN4" s="73"/>
      <c r="AO4" s="71" t="s">
        <v>33</v>
      </c>
      <c r="AP4" s="72"/>
      <c r="AQ4" s="73"/>
      <c r="AR4" s="71" t="s">
        <v>44</v>
      </c>
      <c r="AS4" s="72"/>
      <c r="AT4" s="73"/>
    </row>
    <row r="5" spans="1:46" x14ac:dyDescent="0.15">
      <c r="A5" s="78"/>
      <c r="B5" s="21" t="s">
        <v>45</v>
      </c>
      <c r="C5" s="22" t="s">
        <v>46</v>
      </c>
      <c r="D5" s="23" t="s">
        <v>47</v>
      </c>
      <c r="E5" s="21" t="s">
        <v>45</v>
      </c>
      <c r="F5" s="22" t="s">
        <v>46</v>
      </c>
      <c r="G5" s="23" t="s">
        <v>47</v>
      </c>
      <c r="H5" s="21" t="s">
        <v>45</v>
      </c>
      <c r="I5" s="22" t="s">
        <v>46</v>
      </c>
      <c r="J5" s="23" t="s">
        <v>47</v>
      </c>
      <c r="K5" s="21" t="s">
        <v>45</v>
      </c>
      <c r="L5" s="22" t="s">
        <v>46</v>
      </c>
      <c r="M5" s="23" t="s">
        <v>47</v>
      </c>
      <c r="N5" s="21" t="s">
        <v>45</v>
      </c>
      <c r="O5" s="22" t="s">
        <v>46</v>
      </c>
      <c r="P5" s="23" t="s">
        <v>47</v>
      </c>
      <c r="Q5" s="21" t="s">
        <v>45</v>
      </c>
      <c r="R5" s="22" t="s">
        <v>46</v>
      </c>
      <c r="S5" s="23" t="s">
        <v>47</v>
      </c>
      <c r="T5" s="21" t="s">
        <v>45</v>
      </c>
      <c r="U5" s="22" t="s">
        <v>46</v>
      </c>
      <c r="V5" s="23" t="s">
        <v>47</v>
      </c>
      <c r="W5" s="21" t="s">
        <v>45</v>
      </c>
      <c r="X5" s="22" t="s">
        <v>46</v>
      </c>
      <c r="Y5" s="23" t="s">
        <v>47</v>
      </c>
      <c r="Z5" s="21" t="s">
        <v>45</v>
      </c>
      <c r="AA5" s="22" t="s">
        <v>46</v>
      </c>
      <c r="AB5" s="23" t="s">
        <v>47</v>
      </c>
      <c r="AC5" s="21" t="s">
        <v>45</v>
      </c>
      <c r="AD5" s="22" t="s">
        <v>46</v>
      </c>
      <c r="AE5" s="23" t="s">
        <v>47</v>
      </c>
      <c r="AF5" s="21" t="s">
        <v>45</v>
      </c>
      <c r="AG5" s="22" t="s">
        <v>46</v>
      </c>
      <c r="AH5" s="23" t="s">
        <v>47</v>
      </c>
      <c r="AI5" s="21" t="s">
        <v>45</v>
      </c>
      <c r="AJ5" s="22" t="s">
        <v>46</v>
      </c>
      <c r="AK5" s="23" t="s">
        <v>47</v>
      </c>
      <c r="AL5" s="21" t="s">
        <v>45</v>
      </c>
      <c r="AM5" s="22" t="s">
        <v>46</v>
      </c>
      <c r="AN5" s="23" t="s">
        <v>47</v>
      </c>
      <c r="AO5" s="21" t="s">
        <v>45</v>
      </c>
      <c r="AP5" s="22" t="s">
        <v>46</v>
      </c>
      <c r="AQ5" s="23" t="s">
        <v>47</v>
      </c>
      <c r="AR5" s="21" t="s">
        <v>45</v>
      </c>
      <c r="AS5" s="22" t="s">
        <v>46</v>
      </c>
      <c r="AT5" s="23" t="s">
        <v>47</v>
      </c>
    </row>
    <row r="6" spans="1:46" x14ac:dyDescent="0.15">
      <c r="A6" s="24" t="s">
        <v>141</v>
      </c>
      <c r="B6" s="68" t="s">
        <v>50</v>
      </c>
      <c r="C6" s="40">
        <v>473024174</v>
      </c>
      <c r="D6" s="41">
        <v>101.6</v>
      </c>
      <c r="E6" s="68" t="s">
        <v>50</v>
      </c>
      <c r="F6" s="40">
        <v>465629688</v>
      </c>
      <c r="G6" s="41">
        <v>101</v>
      </c>
      <c r="H6" s="68" t="s">
        <v>50</v>
      </c>
      <c r="I6" s="40">
        <v>461070875</v>
      </c>
      <c r="J6" s="41">
        <v>99.7</v>
      </c>
      <c r="K6" s="68" t="s">
        <v>50</v>
      </c>
      <c r="L6" s="40">
        <v>462657474</v>
      </c>
      <c r="M6" s="41">
        <v>110.7</v>
      </c>
      <c r="N6" s="68" t="s">
        <v>50</v>
      </c>
      <c r="O6" s="40">
        <v>417818698</v>
      </c>
      <c r="P6" s="41">
        <v>106.8</v>
      </c>
      <c r="Q6" s="68" t="s">
        <v>50</v>
      </c>
      <c r="R6" s="40">
        <v>391389972</v>
      </c>
      <c r="S6" s="41">
        <v>78.2</v>
      </c>
      <c r="T6" s="68" t="s">
        <v>50</v>
      </c>
      <c r="U6" s="40">
        <v>500711499</v>
      </c>
      <c r="V6" s="41">
        <v>94.9</v>
      </c>
      <c r="W6" s="68" t="s">
        <v>50</v>
      </c>
      <c r="X6" s="40">
        <v>527598680</v>
      </c>
      <c r="Y6" s="41">
        <v>101</v>
      </c>
      <c r="Z6" s="68" t="s">
        <v>50</v>
      </c>
      <c r="AA6" s="40">
        <v>522235854</v>
      </c>
      <c r="AB6" s="41">
        <v>100.9</v>
      </c>
      <c r="AC6" s="68" t="s">
        <v>50</v>
      </c>
      <c r="AD6" s="40">
        <v>517761690</v>
      </c>
      <c r="AE6" s="41">
        <v>97.5</v>
      </c>
      <c r="AF6" s="68" t="s">
        <v>50</v>
      </c>
      <c r="AG6" s="25">
        <v>531075933</v>
      </c>
      <c r="AH6" s="26">
        <v>96.7</v>
      </c>
      <c r="AI6" s="68" t="s">
        <v>50</v>
      </c>
      <c r="AJ6" s="25">
        <v>549411785</v>
      </c>
      <c r="AK6" s="26">
        <v>96.9</v>
      </c>
      <c r="AL6" s="68" t="s">
        <v>50</v>
      </c>
      <c r="AM6" s="25">
        <v>567133979</v>
      </c>
      <c r="AN6" s="26">
        <v>102.3</v>
      </c>
      <c r="AO6" s="68" t="s">
        <v>50</v>
      </c>
      <c r="AP6" s="25">
        <v>554392123</v>
      </c>
      <c r="AQ6" s="26">
        <v>99.9</v>
      </c>
      <c r="AR6" s="68" t="s">
        <v>50</v>
      </c>
      <c r="AS6" s="25">
        <v>555205612</v>
      </c>
      <c r="AT6" s="26">
        <v>98.6</v>
      </c>
    </row>
    <row r="7" spans="1:46" x14ac:dyDescent="0.15">
      <c r="A7" s="24" t="s">
        <v>48</v>
      </c>
      <c r="B7" s="69"/>
      <c r="C7" s="40">
        <v>308850498</v>
      </c>
      <c r="D7" s="41">
        <v>105.9</v>
      </c>
      <c r="E7" s="69"/>
      <c r="F7" s="40">
        <v>291744159</v>
      </c>
      <c r="G7" s="41">
        <v>100.3</v>
      </c>
      <c r="H7" s="69"/>
      <c r="I7" s="40">
        <v>290864822</v>
      </c>
      <c r="J7" s="41">
        <v>95.7</v>
      </c>
      <c r="K7" s="69"/>
      <c r="L7" s="40">
        <v>303965975</v>
      </c>
      <c r="M7" s="41">
        <v>129.19999999999999</v>
      </c>
      <c r="N7" s="69"/>
      <c r="O7" s="40">
        <v>235266992</v>
      </c>
      <c r="P7" s="41">
        <v>114.6</v>
      </c>
      <c r="Q7" s="69"/>
      <c r="R7" s="40">
        <v>205320736</v>
      </c>
      <c r="S7" s="41">
        <v>78.099999999999994</v>
      </c>
      <c r="T7" s="69"/>
      <c r="U7" s="40">
        <v>263023679</v>
      </c>
      <c r="V7" s="41">
        <v>91.1</v>
      </c>
      <c r="W7" s="69"/>
      <c r="X7" s="40">
        <v>288613045</v>
      </c>
      <c r="Y7" s="41">
        <v>97.4</v>
      </c>
      <c r="Z7" s="69"/>
      <c r="AA7" s="40">
        <v>296344950</v>
      </c>
      <c r="AB7" s="41">
        <v>98.2</v>
      </c>
      <c r="AC7" s="69"/>
      <c r="AD7" s="40">
        <v>301661340</v>
      </c>
      <c r="AE7" s="41">
        <v>82.4</v>
      </c>
      <c r="AF7" s="69"/>
      <c r="AG7" s="25">
        <v>365882189</v>
      </c>
      <c r="AH7" s="26">
        <v>102.8</v>
      </c>
      <c r="AI7" s="69"/>
      <c r="AJ7" s="25">
        <v>355760099</v>
      </c>
      <c r="AK7" s="26">
        <v>101.5</v>
      </c>
      <c r="AL7" s="69"/>
      <c r="AM7" s="25">
        <v>350547023</v>
      </c>
      <c r="AN7" s="26">
        <v>120</v>
      </c>
      <c r="AO7" s="69"/>
      <c r="AP7" s="25">
        <v>292078665</v>
      </c>
      <c r="AQ7" s="26">
        <v>104.9</v>
      </c>
      <c r="AR7" s="69"/>
      <c r="AS7" s="25">
        <v>278492718</v>
      </c>
      <c r="AT7" s="26">
        <v>98.7</v>
      </c>
    </row>
    <row r="8" spans="1:46" x14ac:dyDescent="0.15">
      <c r="A8" s="24" t="s">
        <v>49</v>
      </c>
      <c r="B8" s="70"/>
      <c r="C8" s="40">
        <v>653</v>
      </c>
      <c r="D8" s="41">
        <v>104.2</v>
      </c>
      <c r="E8" s="70"/>
      <c r="F8" s="40">
        <v>627</v>
      </c>
      <c r="G8" s="41">
        <v>99.3</v>
      </c>
      <c r="H8" s="70"/>
      <c r="I8" s="40">
        <v>631</v>
      </c>
      <c r="J8" s="41">
        <v>96</v>
      </c>
      <c r="K8" s="70"/>
      <c r="L8" s="40">
        <v>657</v>
      </c>
      <c r="M8" s="41">
        <v>116.7</v>
      </c>
      <c r="N8" s="70"/>
      <c r="O8" s="40">
        <v>563</v>
      </c>
      <c r="P8" s="41">
        <v>107.3</v>
      </c>
      <c r="Q8" s="70"/>
      <c r="R8" s="40">
        <v>525</v>
      </c>
      <c r="S8" s="41">
        <v>99.9</v>
      </c>
      <c r="T8" s="70"/>
      <c r="U8" s="40">
        <v>525</v>
      </c>
      <c r="V8" s="41">
        <v>96</v>
      </c>
      <c r="W8" s="70"/>
      <c r="X8" s="40">
        <v>547</v>
      </c>
      <c r="Y8" s="41">
        <v>96.4</v>
      </c>
      <c r="Z8" s="70"/>
      <c r="AA8" s="40">
        <v>567</v>
      </c>
      <c r="AB8" s="41">
        <v>97.4</v>
      </c>
      <c r="AC8" s="70"/>
      <c r="AD8" s="40">
        <v>583</v>
      </c>
      <c r="AE8" s="41">
        <v>84.6</v>
      </c>
      <c r="AF8" s="70"/>
      <c r="AG8" s="25">
        <v>689</v>
      </c>
      <c r="AH8" s="26">
        <v>106.4</v>
      </c>
      <c r="AI8" s="70"/>
      <c r="AJ8" s="25">
        <v>648</v>
      </c>
      <c r="AK8" s="26">
        <v>104.8</v>
      </c>
      <c r="AL8" s="70"/>
      <c r="AM8" s="25">
        <v>618</v>
      </c>
      <c r="AN8" s="26">
        <v>117.3</v>
      </c>
      <c r="AO8" s="70"/>
      <c r="AP8" s="25">
        <v>527</v>
      </c>
      <c r="AQ8" s="26">
        <v>105</v>
      </c>
      <c r="AR8" s="70"/>
      <c r="AS8" s="25">
        <v>502</v>
      </c>
      <c r="AT8" s="26">
        <v>100.1</v>
      </c>
    </row>
    <row r="9" spans="1:46" x14ac:dyDescent="0.15">
      <c r="A9" s="27" t="s">
        <v>141</v>
      </c>
      <c r="B9" s="74" t="s">
        <v>51</v>
      </c>
      <c r="C9" s="42">
        <v>89002495</v>
      </c>
      <c r="D9" s="43">
        <v>108.3</v>
      </c>
      <c r="E9" s="74" t="s">
        <v>51</v>
      </c>
      <c r="F9" s="42">
        <v>82174167</v>
      </c>
      <c r="G9" s="43">
        <v>101.8</v>
      </c>
      <c r="H9" s="74" t="s">
        <v>51</v>
      </c>
      <c r="I9" s="42">
        <v>80704306</v>
      </c>
      <c r="J9" s="43">
        <v>101.7</v>
      </c>
      <c r="K9" s="74" t="s">
        <v>51</v>
      </c>
      <c r="L9" s="42">
        <v>79321077</v>
      </c>
      <c r="M9" s="43">
        <v>116.4</v>
      </c>
      <c r="N9" s="74" t="s">
        <v>51</v>
      </c>
      <c r="O9" s="42">
        <v>68161213</v>
      </c>
      <c r="P9" s="43">
        <v>97.7</v>
      </c>
      <c r="Q9" s="74" t="s">
        <v>51</v>
      </c>
      <c r="R9" s="42">
        <v>69766201</v>
      </c>
      <c r="S9" s="43">
        <v>86.3</v>
      </c>
      <c r="T9" s="74" t="s">
        <v>51</v>
      </c>
      <c r="U9" s="42">
        <v>80860138</v>
      </c>
      <c r="V9" s="43">
        <v>112.9</v>
      </c>
      <c r="W9" s="74" t="s">
        <v>51</v>
      </c>
      <c r="X9" s="42">
        <v>71642364</v>
      </c>
      <c r="Y9" s="43">
        <v>120.3</v>
      </c>
      <c r="Z9" s="74" t="s">
        <v>51</v>
      </c>
      <c r="AA9" s="42">
        <v>59553348</v>
      </c>
      <c r="AB9" s="43">
        <v>113.2</v>
      </c>
      <c r="AC9" s="74" t="s">
        <v>51</v>
      </c>
      <c r="AD9" s="42">
        <v>52592910</v>
      </c>
      <c r="AE9" s="43">
        <v>116.7</v>
      </c>
      <c r="AF9" s="74" t="s">
        <v>51</v>
      </c>
      <c r="AG9" s="28">
        <v>45056548</v>
      </c>
      <c r="AH9" s="29">
        <v>121.7</v>
      </c>
      <c r="AI9" s="74" t="s">
        <v>51</v>
      </c>
      <c r="AJ9" s="28">
        <v>37010277</v>
      </c>
      <c r="AK9" s="29">
        <v>129.4</v>
      </c>
      <c r="AL9" s="74" t="s">
        <v>51</v>
      </c>
      <c r="AM9" s="28">
        <v>28591538</v>
      </c>
      <c r="AN9" s="29">
        <v>118.9</v>
      </c>
      <c r="AO9" s="74" t="s">
        <v>51</v>
      </c>
      <c r="AP9" s="28">
        <v>24050458</v>
      </c>
      <c r="AQ9" s="29">
        <v>128.80000000000001</v>
      </c>
      <c r="AR9" s="74" t="s">
        <v>51</v>
      </c>
      <c r="AS9" s="28">
        <v>18670374</v>
      </c>
      <c r="AT9" s="29">
        <v>115.9</v>
      </c>
    </row>
    <row r="10" spans="1:46" x14ac:dyDescent="0.15">
      <c r="A10" s="27" t="s">
        <v>48</v>
      </c>
      <c r="B10" s="75"/>
      <c r="C10" s="42">
        <v>229780087</v>
      </c>
      <c r="D10" s="43">
        <v>117.9</v>
      </c>
      <c r="E10" s="75"/>
      <c r="F10" s="42">
        <v>194948963</v>
      </c>
      <c r="G10" s="43">
        <v>109.2</v>
      </c>
      <c r="H10" s="75"/>
      <c r="I10" s="42">
        <v>178466419</v>
      </c>
      <c r="J10" s="43">
        <v>107.4</v>
      </c>
      <c r="K10" s="75"/>
      <c r="L10" s="42">
        <v>166156871</v>
      </c>
      <c r="M10" s="43">
        <v>149.19999999999999</v>
      </c>
      <c r="N10" s="75"/>
      <c r="O10" s="42">
        <v>111338795</v>
      </c>
      <c r="P10" s="43">
        <v>96.3</v>
      </c>
      <c r="Q10" s="75"/>
      <c r="R10" s="42">
        <v>115665468</v>
      </c>
      <c r="S10" s="43">
        <v>88.2</v>
      </c>
      <c r="T10" s="75"/>
      <c r="U10" s="42">
        <v>131162830</v>
      </c>
      <c r="V10" s="43">
        <v>110.5</v>
      </c>
      <c r="W10" s="75"/>
      <c r="X10" s="42">
        <v>118663887</v>
      </c>
      <c r="Y10" s="43">
        <v>113.7</v>
      </c>
      <c r="Z10" s="75"/>
      <c r="AA10" s="42">
        <v>104359893</v>
      </c>
      <c r="AB10" s="43">
        <v>109.8</v>
      </c>
      <c r="AC10" s="75"/>
      <c r="AD10" s="42">
        <v>95030651</v>
      </c>
      <c r="AE10" s="43">
        <v>109.2</v>
      </c>
      <c r="AF10" s="75"/>
      <c r="AG10" s="28">
        <v>87007919</v>
      </c>
      <c r="AH10" s="29">
        <v>134.4</v>
      </c>
      <c r="AI10" s="75"/>
      <c r="AJ10" s="28">
        <v>64725882</v>
      </c>
      <c r="AK10" s="29">
        <v>140.69999999999999</v>
      </c>
      <c r="AL10" s="75"/>
      <c r="AM10" s="28">
        <v>46000298</v>
      </c>
      <c r="AN10" s="29">
        <v>130.1</v>
      </c>
      <c r="AO10" s="75"/>
      <c r="AP10" s="28">
        <v>35360312</v>
      </c>
      <c r="AQ10" s="29">
        <v>133.4</v>
      </c>
      <c r="AR10" s="75"/>
      <c r="AS10" s="28">
        <v>26502957</v>
      </c>
      <c r="AT10" s="29">
        <v>123.8</v>
      </c>
    </row>
    <row r="11" spans="1:46" x14ac:dyDescent="0.15">
      <c r="A11" s="27" t="s">
        <v>49</v>
      </c>
      <c r="B11" s="76"/>
      <c r="C11" s="42">
        <v>2582</v>
      </c>
      <c r="D11" s="43">
        <v>108.8</v>
      </c>
      <c r="E11" s="76"/>
      <c r="F11" s="42">
        <v>2372</v>
      </c>
      <c r="G11" s="43">
        <v>107.3</v>
      </c>
      <c r="H11" s="76"/>
      <c r="I11" s="42">
        <v>2211</v>
      </c>
      <c r="J11" s="43">
        <v>105.6</v>
      </c>
      <c r="K11" s="76"/>
      <c r="L11" s="42">
        <v>2095</v>
      </c>
      <c r="M11" s="43">
        <v>128.19999999999999</v>
      </c>
      <c r="N11" s="76"/>
      <c r="O11" s="42">
        <v>1633</v>
      </c>
      <c r="P11" s="43">
        <v>98.5</v>
      </c>
      <c r="Q11" s="76"/>
      <c r="R11" s="42">
        <v>1658</v>
      </c>
      <c r="S11" s="43">
        <v>102.2</v>
      </c>
      <c r="T11" s="76"/>
      <c r="U11" s="42">
        <v>1622</v>
      </c>
      <c r="V11" s="43">
        <v>97.9</v>
      </c>
      <c r="W11" s="76"/>
      <c r="X11" s="42">
        <v>1656</v>
      </c>
      <c r="Y11" s="43">
        <v>94.5</v>
      </c>
      <c r="Z11" s="76"/>
      <c r="AA11" s="42">
        <v>1752</v>
      </c>
      <c r="AB11" s="43">
        <v>97</v>
      </c>
      <c r="AC11" s="76"/>
      <c r="AD11" s="42">
        <v>1807</v>
      </c>
      <c r="AE11" s="43">
        <v>93.6</v>
      </c>
      <c r="AF11" s="76"/>
      <c r="AG11" s="28">
        <v>1931</v>
      </c>
      <c r="AH11" s="29">
        <v>110.4</v>
      </c>
      <c r="AI11" s="76"/>
      <c r="AJ11" s="28">
        <v>1749</v>
      </c>
      <c r="AK11" s="29">
        <v>108.7</v>
      </c>
      <c r="AL11" s="76"/>
      <c r="AM11" s="28">
        <v>1609</v>
      </c>
      <c r="AN11" s="29">
        <v>109.4</v>
      </c>
      <c r="AO11" s="76"/>
      <c r="AP11" s="28">
        <v>1470</v>
      </c>
      <c r="AQ11" s="29">
        <v>103.6</v>
      </c>
      <c r="AR11" s="76"/>
      <c r="AS11" s="28">
        <v>1420</v>
      </c>
      <c r="AT11" s="29">
        <v>106.8</v>
      </c>
    </row>
    <row r="12" spans="1:46" x14ac:dyDescent="0.15">
      <c r="A12" s="24" t="s">
        <v>141</v>
      </c>
      <c r="B12" s="68" t="s">
        <v>52</v>
      </c>
      <c r="C12" s="40">
        <v>32522066</v>
      </c>
      <c r="D12" s="41">
        <v>120.6</v>
      </c>
      <c r="E12" s="68" t="s">
        <v>52</v>
      </c>
      <c r="F12" s="40">
        <v>26966456</v>
      </c>
      <c r="G12" s="41">
        <v>110.3</v>
      </c>
      <c r="H12" s="68" t="s">
        <v>52</v>
      </c>
      <c r="I12" s="40">
        <v>24448082</v>
      </c>
      <c r="J12" s="41">
        <v>90.1</v>
      </c>
      <c r="K12" s="68" t="s">
        <v>52</v>
      </c>
      <c r="L12" s="40">
        <v>27131457</v>
      </c>
      <c r="M12" s="41">
        <v>110.1</v>
      </c>
      <c r="N12" s="68" t="s">
        <v>52</v>
      </c>
      <c r="O12" s="40">
        <v>24642080</v>
      </c>
      <c r="P12" s="41">
        <v>104.8</v>
      </c>
      <c r="Q12" s="68" t="s">
        <v>52</v>
      </c>
      <c r="R12" s="40">
        <v>23504621</v>
      </c>
      <c r="S12" s="41">
        <v>81.599999999999994</v>
      </c>
      <c r="T12" s="68" t="s">
        <v>52</v>
      </c>
      <c r="U12" s="40">
        <v>28802181</v>
      </c>
      <c r="V12" s="41">
        <v>99.3</v>
      </c>
      <c r="W12" s="68" t="s">
        <v>52</v>
      </c>
      <c r="X12" s="40">
        <v>29018425</v>
      </c>
      <c r="Y12" s="41">
        <v>105.2</v>
      </c>
      <c r="Z12" s="68" t="s">
        <v>52</v>
      </c>
      <c r="AA12" s="40">
        <v>27576513</v>
      </c>
      <c r="AB12" s="41">
        <v>104.5</v>
      </c>
      <c r="AC12" s="68" t="s">
        <v>52</v>
      </c>
      <c r="AD12" s="40">
        <v>26378856</v>
      </c>
      <c r="AE12" s="41">
        <v>115.3</v>
      </c>
      <c r="AF12" s="68" t="s">
        <v>52</v>
      </c>
      <c r="AG12" s="25">
        <v>22879915</v>
      </c>
      <c r="AH12" s="26">
        <v>118.1</v>
      </c>
      <c r="AI12" s="68" t="s">
        <v>52</v>
      </c>
      <c r="AJ12" s="25">
        <v>19377107</v>
      </c>
      <c r="AK12" s="26">
        <v>100.5</v>
      </c>
      <c r="AL12" s="68" t="s">
        <v>52</v>
      </c>
      <c r="AM12" s="25">
        <v>19274018</v>
      </c>
      <c r="AN12" s="26">
        <v>128.4</v>
      </c>
      <c r="AO12" s="68" t="s">
        <v>52</v>
      </c>
      <c r="AP12" s="25">
        <v>15007338</v>
      </c>
      <c r="AQ12" s="26">
        <v>109.8</v>
      </c>
      <c r="AR12" s="68" t="s">
        <v>52</v>
      </c>
      <c r="AS12" s="25">
        <v>13663814</v>
      </c>
      <c r="AT12" s="26">
        <v>121.9</v>
      </c>
    </row>
    <row r="13" spans="1:46" x14ac:dyDescent="0.15">
      <c r="A13" s="24" t="s">
        <v>48</v>
      </c>
      <c r="B13" s="69"/>
      <c r="C13" s="40">
        <v>86205641</v>
      </c>
      <c r="D13" s="41">
        <v>130.5</v>
      </c>
      <c r="E13" s="69"/>
      <c r="F13" s="40">
        <v>66081533</v>
      </c>
      <c r="G13" s="41">
        <v>118.7</v>
      </c>
      <c r="H13" s="69"/>
      <c r="I13" s="40">
        <v>55684049</v>
      </c>
      <c r="J13" s="41">
        <v>106.4</v>
      </c>
      <c r="K13" s="69"/>
      <c r="L13" s="40">
        <v>52346547</v>
      </c>
      <c r="M13" s="41">
        <v>133.30000000000001</v>
      </c>
      <c r="N13" s="69"/>
      <c r="O13" s="40">
        <v>39276572</v>
      </c>
      <c r="P13" s="41">
        <v>101.1</v>
      </c>
      <c r="Q13" s="69"/>
      <c r="R13" s="40">
        <v>38863303</v>
      </c>
      <c r="S13" s="41">
        <v>83.2</v>
      </c>
      <c r="T13" s="69"/>
      <c r="U13" s="40">
        <v>46693725</v>
      </c>
      <c r="V13" s="41">
        <v>97.6</v>
      </c>
      <c r="W13" s="69"/>
      <c r="X13" s="40">
        <v>47830219</v>
      </c>
      <c r="Y13" s="41">
        <v>107.1</v>
      </c>
      <c r="Z13" s="69"/>
      <c r="AA13" s="40">
        <v>44668191</v>
      </c>
      <c r="AB13" s="41">
        <v>105.9</v>
      </c>
      <c r="AC13" s="69"/>
      <c r="AD13" s="40">
        <v>42187846</v>
      </c>
      <c r="AE13" s="41">
        <v>112.6</v>
      </c>
      <c r="AF13" s="69"/>
      <c r="AG13" s="25">
        <v>37469327</v>
      </c>
      <c r="AH13" s="26">
        <v>137.9</v>
      </c>
      <c r="AI13" s="69"/>
      <c r="AJ13" s="25">
        <v>27162761</v>
      </c>
      <c r="AK13" s="26">
        <v>110.5</v>
      </c>
      <c r="AL13" s="69"/>
      <c r="AM13" s="25">
        <v>24591900</v>
      </c>
      <c r="AN13" s="26">
        <v>146.69999999999999</v>
      </c>
      <c r="AO13" s="69"/>
      <c r="AP13" s="25">
        <v>16767745</v>
      </c>
      <c r="AQ13" s="26">
        <v>128</v>
      </c>
      <c r="AR13" s="69"/>
      <c r="AS13" s="25">
        <v>13102201</v>
      </c>
      <c r="AT13" s="26">
        <v>130</v>
      </c>
    </row>
    <row r="14" spans="1:46" x14ac:dyDescent="0.15">
      <c r="A14" s="24" t="s">
        <v>49</v>
      </c>
      <c r="B14" s="70"/>
      <c r="C14" s="40">
        <v>2651</v>
      </c>
      <c r="D14" s="41">
        <v>108.2</v>
      </c>
      <c r="E14" s="70"/>
      <c r="F14" s="40">
        <v>2451</v>
      </c>
      <c r="G14" s="41">
        <v>107.6</v>
      </c>
      <c r="H14" s="70"/>
      <c r="I14" s="40">
        <v>2278</v>
      </c>
      <c r="J14" s="41">
        <v>118.1</v>
      </c>
      <c r="K14" s="70"/>
      <c r="L14" s="40">
        <v>1929</v>
      </c>
      <c r="M14" s="41">
        <v>121</v>
      </c>
      <c r="N14" s="70"/>
      <c r="O14" s="40">
        <v>1594</v>
      </c>
      <c r="P14" s="41">
        <v>96.4</v>
      </c>
      <c r="Q14" s="70"/>
      <c r="R14" s="40">
        <v>1653</v>
      </c>
      <c r="S14" s="41">
        <v>102</v>
      </c>
      <c r="T14" s="70"/>
      <c r="U14" s="40">
        <v>1621</v>
      </c>
      <c r="V14" s="41">
        <v>98.4</v>
      </c>
      <c r="W14" s="70"/>
      <c r="X14" s="40">
        <v>1648</v>
      </c>
      <c r="Y14" s="41">
        <v>101.8</v>
      </c>
      <c r="Z14" s="70"/>
      <c r="AA14" s="40">
        <v>1620</v>
      </c>
      <c r="AB14" s="41">
        <v>101.3</v>
      </c>
      <c r="AC14" s="70"/>
      <c r="AD14" s="40">
        <v>1599</v>
      </c>
      <c r="AE14" s="41">
        <v>97.7</v>
      </c>
      <c r="AF14" s="70"/>
      <c r="AG14" s="25">
        <v>1638</v>
      </c>
      <c r="AH14" s="26">
        <v>116.8</v>
      </c>
      <c r="AI14" s="70"/>
      <c r="AJ14" s="25">
        <v>1402</v>
      </c>
      <c r="AK14" s="26">
        <v>109.9</v>
      </c>
      <c r="AL14" s="70"/>
      <c r="AM14" s="25">
        <v>1276</v>
      </c>
      <c r="AN14" s="26">
        <v>114.2</v>
      </c>
      <c r="AO14" s="70"/>
      <c r="AP14" s="25">
        <v>1117</v>
      </c>
      <c r="AQ14" s="26">
        <v>116.5</v>
      </c>
      <c r="AR14" s="70"/>
      <c r="AS14" s="25">
        <v>959</v>
      </c>
      <c r="AT14" s="26">
        <v>106.7</v>
      </c>
    </row>
    <row r="15" spans="1:46" x14ac:dyDescent="0.15">
      <c r="A15" s="27" t="s">
        <v>141</v>
      </c>
      <c r="B15" s="74" t="s">
        <v>53</v>
      </c>
      <c r="C15" s="42">
        <v>16617168</v>
      </c>
      <c r="D15" s="43">
        <v>110.8</v>
      </c>
      <c r="E15" s="74" t="s">
        <v>53</v>
      </c>
      <c r="F15" s="42">
        <v>15001543</v>
      </c>
      <c r="G15" s="43">
        <v>86.4</v>
      </c>
      <c r="H15" s="74" t="s">
        <v>53</v>
      </c>
      <c r="I15" s="42">
        <v>17371543</v>
      </c>
      <c r="J15" s="43">
        <v>106.3</v>
      </c>
      <c r="K15" s="74" t="s">
        <v>53</v>
      </c>
      <c r="L15" s="42">
        <v>16341809</v>
      </c>
      <c r="M15" s="43">
        <v>119.1</v>
      </c>
      <c r="N15" s="74" t="s">
        <v>53</v>
      </c>
      <c r="O15" s="42">
        <v>13725129</v>
      </c>
      <c r="P15" s="43">
        <v>107.3</v>
      </c>
      <c r="Q15" s="74" t="s">
        <v>53</v>
      </c>
      <c r="R15" s="42">
        <v>12791234</v>
      </c>
      <c r="S15" s="43">
        <v>89</v>
      </c>
      <c r="T15" s="74" t="s">
        <v>53</v>
      </c>
      <c r="U15" s="42">
        <v>14371301</v>
      </c>
      <c r="V15" s="43">
        <v>112.6</v>
      </c>
      <c r="W15" s="74" t="s">
        <v>53</v>
      </c>
      <c r="X15" s="42">
        <v>12765194</v>
      </c>
      <c r="Y15" s="43">
        <v>107.2</v>
      </c>
      <c r="Z15" s="74" t="s">
        <v>53</v>
      </c>
      <c r="AA15" s="42">
        <v>11909487</v>
      </c>
      <c r="AB15" s="43">
        <v>101.9</v>
      </c>
      <c r="AC15" s="74" t="s">
        <v>53</v>
      </c>
      <c r="AD15" s="42">
        <v>11691115</v>
      </c>
      <c r="AE15" s="43">
        <v>125.2</v>
      </c>
      <c r="AF15" s="74" t="s">
        <v>53</v>
      </c>
      <c r="AG15" s="28">
        <v>9335987</v>
      </c>
      <c r="AH15" s="29">
        <v>97.6</v>
      </c>
      <c r="AI15" s="74" t="s">
        <v>53</v>
      </c>
      <c r="AJ15" s="28">
        <v>9565826</v>
      </c>
      <c r="AK15" s="29">
        <v>101.6</v>
      </c>
      <c r="AL15" s="74" t="s">
        <v>53</v>
      </c>
      <c r="AM15" s="28">
        <v>9418493</v>
      </c>
      <c r="AN15" s="29">
        <v>125.5</v>
      </c>
      <c r="AO15" s="74" t="s">
        <v>53</v>
      </c>
      <c r="AP15" s="28">
        <v>7504411</v>
      </c>
      <c r="AQ15" s="29">
        <v>125</v>
      </c>
      <c r="AR15" s="74" t="s">
        <v>53</v>
      </c>
      <c r="AS15" s="28">
        <v>6004846</v>
      </c>
      <c r="AT15" s="29">
        <v>110</v>
      </c>
    </row>
    <row r="16" spans="1:46" x14ac:dyDescent="0.15">
      <c r="A16" s="27" t="s">
        <v>48</v>
      </c>
      <c r="B16" s="75"/>
      <c r="C16" s="42">
        <v>39798802</v>
      </c>
      <c r="D16" s="43">
        <v>113.8</v>
      </c>
      <c r="E16" s="75"/>
      <c r="F16" s="42">
        <v>34987426</v>
      </c>
      <c r="G16" s="43">
        <v>112.3</v>
      </c>
      <c r="H16" s="75"/>
      <c r="I16" s="42">
        <v>31148790</v>
      </c>
      <c r="J16" s="43">
        <v>102.6</v>
      </c>
      <c r="K16" s="75"/>
      <c r="L16" s="42">
        <v>30364232</v>
      </c>
      <c r="M16" s="43">
        <v>145.9</v>
      </c>
      <c r="N16" s="75"/>
      <c r="O16" s="42">
        <v>20815463</v>
      </c>
      <c r="P16" s="43">
        <v>111.4</v>
      </c>
      <c r="Q16" s="75"/>
      <c r="R16" s="42">
        <v>18691623</v>
      </c>
      <c r="S16" s="43">
        <v>83.9</v>
      </c>
      <c r="T16" s="75"/>
      <c r="U16" s="42">
        <v>22282371</v>
      </c>
      <c r="V16" s="43">
        <v>98.6</v>
      </c>
      <c r="W16" s="75"/>
      <c r="X16" s="42">
        <v>22604693</v>
      </c>
      <c r="Y16" s="43">
        <v>102</v>
      </c>
      <c r="Z16" s="75"/>
      <c r="AA16" s="42">
        <v>22166697</v>
      </c>
      <c r="AB16" s="43">
        <v>98.6</v>
      </c>
      <c r="AC16" s="75"/>
      <c r="AD16" s="42">
        <v>22470316</v>
      </c>
      <c r="AE16" s="43">
        <v>103.1</v>
      </c>
      <c r="AF16" s="75"/>
      <c r="AG16" s="28">
        <v>21800539</v>
      </c>
      <c r="AH16" s="29">
        <v>105.2</v>
      </c>
      <c r="AI16" s="75"/>
      <c r="AJ16" s="28">
        <v>20721097</v>
      </c>
      <c r="AK16" s="29">
        <v>100.3</v>
      </c>
      <c r="AL16" s="75"/>
      <c r="AM16" s="28">
        <v>20668506</v>
      </c>
      <c r="AN16" s="29">
        <v>140.6</v>
      </c>
      <c r="AO16" s="75"/>
      <c r="AP16" s="28">
        <v>14698546</v>
      </c>
      <c r="AQ16" s="29">
        <v>126.7</v>
      </c>
      <c r="AR16" s="75"/>
      <c r="AS16" s="28">
        <v>11597626</v>
      </c>
      <c r="AT16" s="29">
        <v>112.2</v>
      </c>
    </row>
    <row r="17" spans="1:46" x14ac:dyDescent="0.15">
      <c r="A17" s="27" t="s">
        <v>49</v>
      </c>
      <c r="B17" s="76"/>
      <c r="C17" s="42">
        <v>2395</v>
      </c>
      <c r="D17" s="43">
        <v>102.7</v>
      </c>
      <c r="E17" s="76"/>
      <c r="F17" s="42">
        <v>2332</v>
      </c>
      <c r="G17" s="43">
        <v>130.1</v>
      </c>
      <c r="H17" s="76"/>
      <c r="I17" s="42">
        <v>1793</v>
      </c>
      <c r="J17" s="43">
        <v>96.5</v>
      </c>
      <c r="K17" s="76"/>
      <c r="L17" s="42">
        <v>1858</v>
      </c>
      <c r="M17" s="43">
        <v>122.5</v>
      </c>
      <c r="N17" s="76"/>
      <c r="O17" s="42">
        <v>1517</v>
      </c>
      <c r="P17" s="43">
        <v>103.8</v>
      </c>
      <c r="Q17" s="76"/>
      <c r="R17" s="42">
        <v>1461</v>
      </c>
      <c r="S17" s="43">
        <v>94.2</v>
      </c>
      <c r="T17" s="76"/>
      <c r="U17" s="42">
        <v>1550</v>
      </c>
      <c r="V17" s="43">
        <v>87.6</v>
      </c>
      <c r="W17" s="76"/>
      <c r="X17" s="42">
        <v>1771</v>
      </c>
      <c r="Y17" s="43">
        <v>95.1</v>
      </c>
      <c r="Z17" s="76"/>
      <c r="AA17" s="42">
        <v>1861</v>
      </c>
      <c r="AB17" s="43">
        <v>96.8</v>
      </c>
      <c r="AC17" s="76"/>
      <c r="AD17" s="42">
        <v>1922</v>
      </c>
      <c r="AE17" s="43">
        <v>82.3</v>
      </c>
      <c r="AF17" s="76"/>
      <c r="AG17" s="28">
        <v>2335</v>
      </c>
      <c r="AH17" s="29">
        <v>107.8</v>
      </c>
      <c r="AI17" s="76"/>
      <c r="AJ17" s="28">
        <v>2166</v>
      </c>
      <c r="AK17" s="29">
        <v>98.7</v>
      </c>
      <c r="AL17" s="76"/>
      <c r="AM17" s="28">
        <v>2194</v>
      </c>
      <c r="AN17" s="29">
        <v>112</v>
      </c>
      <c r="AO17" s="76"/>
      <c r="AP17" s="28">
        <v>1959</v>
      </c>
      <c r="AQ17" s="29">
        <v>101.4</v>
      </c>
      <c r="AR17" s="76"/>
      <c r="AS17" s="28">
        <v>1931</v>
      </c>
      <c r="AT17" s="29">
        <v>102</v>
      </c>
    </row>
    <row r="18" spans="1:46" x14ac:dyDescent="0.15">
      <c r="A18" s="24" t="s">
        <v>141</v>
      </c>
      <c r="B18" s="68" t="s">
        <v>55</v>
      </c>
      <c r="C18" s="40">
        <v>6805466</v>
      </c>
      <c r="D18" s="41">
        <v>77.400000000000006</v>
      </c>
      <c r="E18" s="68" t="s">
        <v>55</v>
      </c>
      <c r="F18" s="40">
        <v>8792574</v>
      </c>
      <c r="G18" s="41">
        <v>93</v>
      </c>
      <c r="H18" s="68" t="s">
        <v>55</v>
      </c>
      <c r="I18" s="40">
        <v>9453504</v>
      </c>
      <c r="J18" s="41">
        <v>97.5</v>
      </c>
      <c r="K18" s="68" t="s">
        <v>55</v>
      </c>
      <c r="L18" s="40">
        <v>9694385</v>
      </c>
      <c r="M18" s="41">
        <v>123</v>
      </c>
      <c r="N18" s="68" t="s">
        <v>55</v>
      </c>
      <c r="O18" s="40">
        <v>7882288</v>
      </c>
      <c r="P18" s="41">
        <v>91.5</v>
      </c>
      <c r="Q18" s="68" t="s">
        <v>55</v>
      </c>
      <c r="R18" s="40">
        <v>8611004</v>
      </c>
      <c r="S18" s="41">
        <v>89.8</v>
      </c>
      <c r="T18" s="68" t="s">
        <v>55</v>
      </c>
      <c r="U18" s="40">
        <v>9588060</v>
      </c>
      <c r="V18" s="41">
        <v>102.8</v>
      </c>
      <c r="W18" s="68" t="s">
        <v>55</v>
      </c>
      <c r="X18" s="40">
        <v>9325266</v>
      </c>
      <c r="Y18" s="41">
        <v>101.9</v>
      </c>
      <c r="Z18" s="68" t="s">
        <v>55</v>
      </c>
      <c r="AA18" s="40">
        <v>9153641</v>
      </c>
      <c r="AB18" s="41">
        <v>130.5</v>
      </c>
      <c r="AC18" s="68" t="s">
        <v>55</v>
      </c>
      <c r="AD18" s="40">
        <v>7015149</v>
      </c>
      <c r="AE18" s="41">
        <v>111.2</v>
      </c>
      <c r="AF18" s="68" t="s">
        <v>55</v>
      </c>
      <c r="AG18" s="25">
        <v>6310304</v>
      </c>
      <c r="AH18" s="26">
        <v>121.9</v>
      </c>
      <c r="AI18" s="68" t="s">
        <v>54</v>
      </c>
      <c r="AJ18" s="25">
        <v>5316456</v>
      </c>
      <c r="AK18" s="26">
        <v>88.8</v>
      </c>
      <c r="AL18" s="68" t="s">
        <v>54</v>
      </c>
      <c r="AM18" s="25">
        <v>5988972</v>
      </c>
      <c r="AN18" s="26">
        <v>134.80000000000001</v>
      </c>
      <c r="AO18" s="68" t="s">
        <v>55</v>
      </c>
      <c r="AP18" s="25">
        <v>4608503</v>
      </c>
      <c r="AQ18" s="26">
        <v>114.5</v>
      </c>
      <c r="AR18" s="68" t="s">
        <v>54</v>
      </c>
      <c r="AS18" s="25">
        <v>4212153</v>
      </c>
      <c r="AT18" s="26">
        <v>98.4</v>
      </c>
    </row>
    <row r="19" spans="1:46" x14ac:dyDescent="0.15">
      <c r="A19" s="24" t="s">
        <v>48</v>
      </c>
      <c r="B19" s="69"/>
      <c r="C19" s="40">
        <v>11003685</v>
      </c>
      <c r="D19" s="41">
        <v>94.3</v>
      </c>
      <c r="E19" s="69"/>
      <c r="F19" s="40">
        <v>11674659</v>
      </c>
      <c r="G19" s="41">
        <v>91</v>
      </c>
      <c r="H19" s="69"/>
      <c r="I19" s="40">
        <v>12834820</v>
      </c>
      <c r="J19" s="41">
        <v>106.3</v>
      </c>
      <c r="K19" s="69"/>
      <c r="L19" s="40">
        <v>12071098</v>
      </c>
      <c r="M19" s="41">
        <v>148.4</v>
      </c>
      <c r="N19" s="69"/>
      <c r="O19" s="40">
        <v>8132366</v>
      </c>
      <c r="P19" s="41">
        <v>77</v>
      </c>
      <c r="Q19" s="69"/>
      <c r="R19" s="40">
        <v>10567709</v>
      </c>
      <c r="S19" s="41">
        <v>86.3</v>
      </c>
      <c r="T19" s="69"/>
      <c r="U19" s="40">
        <v>12250160</v>
      </c>
      <c r="V19" s="41">
        <v>90.9</v>
      </c>
      <c r="W19" s="69"/>
      <c r="X19" s="40">
        <v>13472475</v>
      </c>
      <c r="Y19" s="41">
        <v>99.4</v>
      </c>
      <c r="Z19" s="69"/>
      <c r="AA19" s="40">
        <v>13554957</v>
      </c>
      <c r="AB19" s="41">
        <v>127.7</v>
      </c>
      <c r="AC19" s="69"/>
      <c r="AD19" s="40">
        <v>10614010</v>
      </c>
      <c r="AE19" s="41">
        <v>79.599999999999994</v>
      </c>
      <c r="AF19" s="69"/>
      <c r="AG19" s="25">
        <v>13340037</v>
      </c>
      <c r="AH19" s="26">
        <v>121.5</v>
      </c>
      <c r="AI19" s="69"/>
      <c r="AJ19" s="25">
        <v>11199867</v>
      </c>
      <c r="AK19" s="26">
        <v>90.1</v>
      </c>
      <c r="AL19" s="69"/>
      <c r="AM19" s="25">
        <v>12429969</v>
      </c>
      <c r="AN19" s="26">
        <v>170.6</v>
      </c>
      <c r="AO19" s="69"/>
      <c r="AP19" s="25">
        <v>8341377</v>
      </c>
      <c r="AQ19" s="26">
        <v>118.4</v>
      </c>
      <c r="AR19" s="69"/>
      <c r="AS19" s="25">
        <v>6563366</v>
      </c>
      <c r="AT19" s="26">
        <v>103.2</v>
      </c>
    </row>
    <row r="20" spans="1:46" x14ac:dyDescent="0.15">
      <c r="A20" s="24" t="s">
        <v>49</v>
      </c>
      <c r="B20" s="70"/>
      <c r="C20" s="40">
        <v>1617</v>
      </c>
      <c r="D20" s="41">
        <v>121.8</v>
      </c>
      <c r="E20" s="70"/>
      <c r="F20" s="40">
        <v>1328</v>
      </c>
      <c r="G20" s="41">
        <v>97.8</v>
      </c>
      <c r="H20" s="70"/>
      <c r="I20" s="40">
        <v>1358</v>
      </c>
      <c r="J20" s="41">
        <v>109</v>
      </c>
      <c r="K20" s="70"/>
      <c r="L20" s="40">
        <v>1245</v>
      </c>
      <c r="M20" s="41">
        <v>120.7</v>
      </c>
      <c r="N20" s="70"/>
      <c r="O20" s="40">
        <v>1032</v>
      </c>
      <c r="P20" s="41">
        <v>84.1</v>
      </c>
      <c r="Q20" s="70"/>
      <c r="R20" s="40">
        <v>1227</v>
      </c>
      <c r="S20" s="41">
        <v>96.1</v>
      </c>
      <c r="T20" s="70"/>
      <c r="U20" s="40">
        <v>1278</v>
      </c>
      <c r="V20" s="41">
        <v>88.4</v>
      </c>
      <c r="W20" s="70"/>
      <c r="X20" s="40">
        <v>1445</v>
      </c>
      <c r="Y20" s="41">
        <v>97.6</v>
      </c>
      <c r="Z20" s="70"/>
      <c r="AA20" s="40">
        <v>1481</v>
      </c>
      <c r="AB20" s="41">
        <v>97.9</v>
      </c>
      <c r="AC20" s="70"/>
      <c r="AD20" s="40">
        <v>1513</v>
      </c>
      <c r="AE20" s="41">
        <v>71.599999999999994</v>
      </c>
      <c r="AF20" s="70"/>
      <c r="AG20" s="25">
        <v>2114</v>
      </c>
      <c r="AH20" s="26">
        <v>99.7</v>
      </c>
      <c r="AI20" s="70"/>
      <c r="AJ20" s="25">
        <v>2107</v>
      </c>
      <c r="AK20" s="26">
        <v>101.5</v>
      </c>
      <c r="AL20" s="70"/>
      <c r="AM20" s="25">
        <v>2075</v>
      </c>
      <c r="AN20" s="26">
        <v>126.5</v>
      </c>
      <c r="AO20" s="70"/>
      <c r="AP20" s="25">
        <v>1810</v>
      </c>
      <c r="AQ20" s="26">
        <v>103.4</v>
      </c>
      <c r="AR20" s="70"/>
      <c r="AS20" s="25">
        <v>1558</v>
      </c>
      <c r="AT20" s="26">
        <v>104.8</v>
      </c>
    </row>
    <row r="21" spans="1:46" x14ac:dyDescent="0.15">
      <c r="A21" s="27" t="s">
        <v>141</v>
      </c>
      <c r="B21" s="74" t="s">
        <v>56</v>
      </c>
      <c r="C21" s="42">
        <v>13710240</v>
      </c>
      <c r="D21" s="43">
        <v>99.5</v>
      </c>
      <c r="E21" s="74" t="s">
        <v>56</v>
      </c>
      <c r="F21" s="42">
        <v>13775720</v>
      </c>
      <c r="G21" s="43">
        <v>80.099999999999994</v>
      </c>
      <c r="H21" s="74" t="s">
        <v>56</v>
      </c>
      <c r="I21" s="42">
        <v>17202389</v>
      </c>
      <c r="J21" s="43">
        <v>101.5</v>
      </c>
      <c r="K21" s="74" t="s">
        <v>56</v>
      </c>
      <c r="L21" s="42">
        <v>16949931</v>
      </c>
      <c r="M21" s="43">
        <v>129.71200679678375</v>
      </c>
      <c r="N21" s="74" t="s">
        <v>56</v>
      </c>
      <c r="O21" s="42">
        <v>13067357</v>
      </c>
      <c r="P21" s="43">
        <v>89.643898365105159</v>
      </c>
      <c r="Q21" s="74" t="s">
        <v>56</v>
      </c>
      <c r="R21" s="42">
        <v>14576962</v>
      </c>
      <c r="S21" s="43">
        <v>79.036951457077137</v>
      </c>
      <c r="T21" s="74" t="s">
        <v>56</v>
      </c>
      <c r="U21" s="42">
        <v>18443224</v>
      </c>
      <c r="V21" s="43">
        <v>94.897994256484822</v>
      </c>
      <c r="W21" s="74" t="s">
        <v>56</v>
      </c>
      <c r="X21" s="42">
        <v>19434788</v>
      </c>
      <c r="Y21" s="43">
        <v>93.312240903865785</v>
      </c>
      <c r="Z21" s="74" t="s">
        <v>56</v>
      </c>
      <c r="AA21" s="42">
        <v>20827694</v>
      </c>
      <c r="AB21" s="43">
        <v>17.652244903494122</v>
      </c>
      <c r="AC21" s="74" t="s">
        <v>56</v>
      </c>
      <c r="AD21" s="42">
        <v>22107915</v>
      </c>
      <c r="AE21" s="43">
        <f>AD21/AG21*100</f>
        <v>89.820084494908784</v>
      </c>
      <c r="AF21" s="74" t="s">
        <v>56</v>
      </c>
      <c r="AG21" s="28">
        <v>24613554</v>
      </c>
      <c r="AH21" s="29">
        <v>100.77684411270818</v>
      </c>
      <c r="AI21" s="74" t="s">
        <v>56</v>
      </c>
      <c r="AJ21" s="28">
        <v>24423819</v>
      </c>
      <c r="AK21" s="29">
        <v>103.49809982284337</v>
      </c>
      <c r="AL21" s="74" t="s">
        <v>56</v>
      </c>
      <c r="AM21" s="28">
        <v>23598326</v>
      </c>
      <c r="AN21" s="29">
        <v>100.65521811485678</v>
      </c>
      <c r="AO21" s="74" t="s">
        <v>56</v>
      </c>
      <c r="AP21" s="28">
        <v>23444712</v>
      </c>
      <c r="AQ21" s="29">
        <v>109.09436604087286</v>
      </c>
      <c r="AR21" s="74" t="s">
        <v>56</v>
      </c>
      <c r="AS21" s="28">
        <v>21490305</v>
      </c>
      <c r="AT21" s="29">
        <v>110.19385896134865</v>
      </c>
    </row>
    <row r="22" spans="1:46" x14ac:dyDescent="0.15">
      <c r="A22" s="27" t="s">
        <v>48</v>
      </c>
      <c r="B22" s="75"/>
      <c r="C22" s="42">
        <v>113226532</v>
      </c>
      <c r="D22" s="43">
        <v>101</v>
      </c>
      <c r="E22" s="75"/>
      <c r="F22" s="42">
        <v>112135004</v>
      </c>
      <c r="G22" s="43">
        <v>98.3</v>
      </c>
      <c r="H22" s="75"/>
      <c r="I22" s="42">
        <v>114054573</v>
      </c>
      <c r="J22" s="43">
        <v>116.8</v>
      </c>
      <c r="K22" s="75"/>
      <c r="L22" s="42">
        <v>97666011</v>
      </c>
      <c r="M22" s="43">
        <v>145.43691326514619</v>
      </c>
      <c r="N22" s="75"/>
      <c r="O22" s="42">
        <v>67153523</v>
      </c>
      <c r="P22" s="43">
        <v>100.64271577621669</v>
      </c>
      <c r="Q22" s="75"/>
      <c r="R22" s="42">
        <v>66724673</v>
      </c>
      <c r="S22" s="43">
        <v>78.987891490501895</v>
      </c>
      <c r="T22" s="75"/>
      <c r="U22" s="42">
        <v>84474559</v>
      </c>
      <c r="V22" s="43">
        <v>95.158023578878897</v>
      </c>
      <c r="W22" s="75"/>
      <c r="X22" s="42">
        <v>88772923</v>
      </c>
      <c r="Y22" s="43">
        <v>102.69175054599395</v>
      </c>
      <c r="Z22" s="75"/>
      <c r="AA22" s="42">
        <v>86446012</v>
      </c>
      <c r="AB22" s="43">
        <v>33.630310127623751</v>
      </c>
      <c r="AC22" s="75"/>
      <c r="AD22" s="42">
        <v>89017399</v>
      </c>
      <c r="AE22" s="43">
        <f>AD22/AG22*100</f>
        <v>89.991775954974898</v>
      </c>
      <c r="AF22" s="75"/>
      <c r="AG22" s="28">
        <v>98917260</v>
      </c>
      <c r="AH22" s="29">
        <v>101.71235728012431</v>
      </c>
      <c r="AI22" s="75"/>
      <c r="AJ22" s="28">
        <v>97251959</v>
      </c>
      <c r="AK22" s="29">
        <v>106.68475162578801</v>
      </c>
      <c r="AL22" s="75"/>
      <c r="AM22" s="28">
        <v>91158256</v>
      </c>
      <c r="AN22" s="29">
        <v>125.60925097037621</v>
      </c>
      <c r="AO22" s="75"/>
      <c r="AP22" s="28">
        <v>72572884</v>
      </c>
      <c r="AQ22" s="29">
        <v>108.60482037787828</v>
      </c>
      <c r="AR22" s="75"/>
      <c r="AS22" s="28">
        <v>66822894</v>
      </c>
      <c r="AT22" s="29">
        <v>110.56906632901926</v>
      </c>
    </row>
    <row r="23" spans="1:46" x14ac:dyDescent="0.15">
      <c r="A23" s="27" t="s">
        <v>49</v>
      </c>
      <c r="B23" s="76"/>
      <c r="C23" s="42">
        <v>8259</v>
      </c>
      <c r="D23" s="43">
        <v>101.5</v>
      </c>
      <c r="E23" s="76"/>
      <c r="F23" s="42">
        <v>8140</v>
      </c>
      <c r="G23" s="43">
        <v>122.8</v>
      </c>
      <c r="H23" s="76"/>
      <c r="I23" s="42">
        <v>6630</v>
      </c>
      <c r="J23" s="43">
        <v>115.1</v>
      </c>
      <c r="K23" s="76"/>
      <c r="L23" s="42">
        <v>5762.0300047239134</v>
      </c>
      <c r="M23" s="43">
        <v>112.12293823577812</v>
      </c>
      <c r="N23" s="76"/>
      <c r="O23" s="42">
        <v>5139.0287263139753</v>
      </c>
      <c r="P23" s="43">
        <v>112.26945459948108</v>
      </c>
      <c r="Q23" s="76"/>
      <c r="R23" s="42">
        <v>4577.4059780083126</v>
      </c>
      <c r="S23" s="43">
        <v>99.937927810130816</v>
      </c>
      <c r="T23" s="76"/>
      <c r="U23" s="42">
        <v>4580.2490388882125</v>
      </c>
      <c r="V23" s="43">
        <v>100.27400929222097</v>
      </c>
      <c r="W23" s="76"/>
      <c r="X23" s="42">
        <v>4567.7330259532546</v>
      </c>
      <c r="Y23" s="43">
        <v>110.05174621386635</v>
      </c>
      <c r="Z23" s="76"/>
      <c r="AA23" s="42">
        <v>4150.5320752263788</v>
      </c>
      <c r="AB23" s="43">
        <v>190.51576902248223</v>
      </c>
      <c r="AC23" s="76"/>
      <c r="AD23" s="42">
        <v>4026.4945382683077</v>
      </c>
      <c r="AE23" s="43">
        <f>AD23/AG23*100</f>
        <v>100.19115041032482</v>
      </c>
      <c r="AF23" s="76"/>
      <c r="AG23" s="28">
        <v>4018.8125615666877</v>
      </c>
      <c r="AH23" s="29">
        <v>100.92830171023202</v>
      </c>
      <c r="AI23" s="76"/>
      <c r="AJ23" s="28">
        <v>3981.8489893001579</v>
      </c>
      <c r="AK23" s="29">
        <v>103.07894715786976</v>
      </c>
      <c r="AL23" s="76"/>
      <c r="AM23" s="28">
        <v>3862.911970959296</v>
      </c>
      <c r="AN23" s="29">
        <v>124.79159384170686</v>
      </c>
      <c r="AO23" s="76"/>
      <c r="AP23" s="28">
        <v>3095.4905310843656</v>
      </c>
      <c r="AQ23" s="29">
        <v>99.5512640287848</v>
      </c>
      <c r="AR23" s="76"/>
      <c r="AS23" s="28">
        <v>3109.4437235767477</v>
      </c>
      <c r="AT23" s="29">
        <v>100.34049752972369</v>
      </c>
    </row>
    <row r="24" spans="1:46" x14ac:dyDescent="0.15">
      <c r="A24" s="24" t="s">
        <v>141</v>
      </c>
      <c r="B24" s="68" t="s">
        <v>57</v>
      </c>
      <c r="C24" s="40">
        <v>631681609</v>
      </c>
      <c r="D24" s="41">
        <v>103.2</v>
      </c>
      <c r="E24" s="68" t="s">
        <v>57</v>
      </c>
      <c r="F24" s="40">
        <v>612340148</v>
      </c>
      <c r="G24" s="41">
        <v>100.3</v>
      </c>
      <c r="H24" s="68" t="s">
        <v>57</v>
      </c>
      <c r="I24" s="40">
        <v>610250699</v>
      </c>
      <c r="J24" s="41">
        <v>99.7</v>
      </c>
      <c r="K24" s="68" t="s">
        <v>57</v>
      </c>
      <c r="L24" s="40">
        <v>612096133</v>
      </c>
      <c r="M24" s="41">
        <v>112.25009431332313</v>
      </c>
      <c r="N24" s="68" t="s">
        <v>57</v>
      </c>
      <c r="O24" s="40">
        <v>545296765</v>
      </c>
      <c r="P24" s="41">
        <v>104.73585803706045</v>
      </c>
      <c r="Q24" s="68" t="s">
        <v>57</v>
      </c>
      <c r="R24" s="40">
        <v>520639994</v>
      </c>
      <c r="S24" s="41">
        <v>79.757784075414875</v>
      </c>
      <c r="T24" s="68" t="s">
        <v>57</v>
      </c>
      <c r="U24" s="40">
        <v>652776403</v>
      </c>
      <c r="V24" s="41">
        <v>97.460629726491661</v>
      </c>
      <c r="W24" s="68" t="s">
        <v>57</v>
      </c>
      <c r="X24" s="40">
        <v>669784717</v>
      </c>
      <c r="Y24" s="41">
        <v>102.84498948530323</v>
      </c>
      <c r="Z24" s="68" t="s">
        <v>57</v>
      </c>
      <c r="AA24" s="40">
        <v>651256537</v>
      </c>
      <c r="AB24" s="41">
        <v>102.15025532954883</v>
      </c>
      <c r="AC24" s="68" t="s">
        <v>57</v>
      </c>
      <c r="AD24" s="40">
        <v>637547635</v>
      </c>
      <c r="AE24" s="26">
        <v>99.730223543368282</v>
      </c>
      <c r="AF24" s="68" t="s">
        <v>57</v>
      </c>
      <c r="AG24" s="25">
        <v>639272241</v>
      </c>
      <c r="AH24" s="26">
        <v>99.095801992130689</v>
      </c>
      <c r="AI24" s="68" t="s">
        <v>57</v>
      </c>
      <c r="AJ24" s="25">
        <v>645105270</v>
      </c>
      <c r="AK24" s="26">
        <v>98.639146250622431</v>
      </c>
      <c r="AL24" s="68" t="s">
        <v>57</v>
      </c>
      <c r="AM24" s="25">
        <v>654005326</v>
      </c>
      <c r="AN24" s="26">
        <v>103.97416234490477</v>
      </c>
      <c r="AO24" s="68" t="s">
        <v>57</v>
      </c>
      <c r="AP24" s="25">
        <v>629007545</v>
      </c>
      <c r="AQ24" s="26">
        <v>101.57617870749058</v>
      </c>
      <c r="AR24" s="68" t="s">
        <v>57</v>
      </c>
      <c r="AS24" s="25">
        <v>619247104</v>
      </c>
      <c r="AT24" s="26">
        <v>99.96238216767108</v>
      </c>
    </row>
    <row r="25" spans="1:46" x14ac:dyDescent="0.15">
      <c r="A25" s="24" t="s">
        <v>48</v>
      </c>
      <c r="B25" s="69"/>
      <c r="C25" s="40">
        <v>788865245</v>
      </c>
      <c r="D25" s="41">
        <v>110.9</v>
      </c>
      <c r="E25" s="69"/>
      <c r="F25" s="40">
        <v>711571744</v>
      </c>
      <c r="G25" s="41">
        <v>104.2</v>
      </c>
      <c r="H25" s="69"/>
      <c r="I25" s="40">
        <v>683053473</v>
      </c>
      <c r="J25" s="41">
        <v>103.1</v>
      </c>
      <c r="K25" s="69"/>
      <c r="L25" s="40">
        <v>662570734</v>
      </c>
      <c r="M25" s="41">
        <v>137.46745354222148</v>
      </c>
      <c r="N25" s="69"/>
      <c r="O25" s="40">
        <v>481983711</v>
      </c>
      <c r="P25" s="41">
        <v>105.73678729439268</v>
      </c>
      <c r="Q25" s="69"/>
      <c r="R25" s="40">
        <v>455833512</v>
      </c>
      <c r="S25" s="41">
        <v>81.415222752926624</v>
      </c>
      <c r="T25" s="69"/>
      <c r="U25" s="40">
        <v>559887324</v>
      </c>
      <c r="V25" s="41">
        <v>96.539414193572568</v>
      </c>
      <c r="W25" s="69"/>
      <c r="X25" s="40">
        <v>579957242</v>
      </c>
      <c r="Y25" s="41">
        <v>102.18778001295765</v>
      </c>
      <c r="Z25" s="69"/>
      <c r="AA25" s="40">
        <v>567540700</v>
      </c>
      <c r="AB25" s="41">
        <v>101.16922523738847</v>
      </c>
      <c r="AC25" s="69"/>
      <c r="AD25" s="40">
        <v>560981562</v>
      </c>
      <c r="AE25" s="26">
        <v>89.840814476766766</v>
      </c>
      <c r="AF25" s="69"/>
      <c r="AG25" s="25">
        <v>624417271</v>
      </c>
      <c r="AH25" s="26">
        <v>108.25135546876521</v>
      </c>
      <c r="AI25" s="69"/>
      <c r="AJ25" s="25">
        <v>576821665</v>
      </c>
      <c r="AK25" s="26">
        <v>105.76199967835478</v>
      </c>
      <c r="AL25" s="69"/>
      <c r="AM25" s="25">
        <v>545395952</v>
      </c>
      <c r="AN25" s="26">
        <v>124.00448730415516</v>
      </c>
      <c r="AO25" s="69"/>
      <c r="AP25" s="25">
        <v>439819529</v>
      </c>
      <c r="AQ25" s="26">
        <v>109.11422209174523</v>
      </c>
      <c r="AR25" s="69"/>
      <c r="AS25" s="25">
        <v>403081762</v>
      </c>
      <c r="AT25" s="26">
        <v>103.16920604420044</v>
      </c>
    </row>
    <row r="26" spans="1:46" x14ac:dyDescent="0.15">
      <c r="A26" s="24" t="s">
        <v>49</v>
      </c>
      <c r="B26" s="70"/>
      <c r="C26" s="40">
        <v>1249</v>
      </c>
      <c r="D26" s="41">
        <v>107.5</v>
      </c>
      <c r="E26" s="70"/>
      <c r="F26" s="40">
        <v>1162</v>
      </c>
      <c r="G26" s="41">
        <v>103.8</v>
      </c>
      <c r="H26" s="70"/>
      <c r="I26" s="40">
        <v>1119</v>
      </c>
      <c r="J26" s="41">
        <v>103.4</v>
      </c>
      <c r="K26" s="70"/>
      <c r="L26" s="40">
        <v>1082</v>
      </c>
      <c r="M26" s="41">
        <v>122.39819004524888</v>
      </c>
      <c r="N26" s="70"/>
      <c r="O26" s="40">
        <v>884</v>
      </c>
      <c r="P26" s="41">
        <v>100.91324200913243</v>
      </c>
      <c r="Q26" s="70"/>
      <c r="R26" s="40">
        <v>876</v>
      </c>
      <c r="S26" s="41">
        <v>102.13343015924397</v>
      </c>
      <c r="T26" s="70"/>
      <c r="U26" s="40">
        <v>857.70153673891298</v>
      </c>
      <c r="V26" s="41">
        <v>99.054781879098925</v>
      </c>
      <c r="W26" s="70"/>
      <c r="X26" s="40">
        <v>865.88604857641144</v>
      </c>
      <c r="Y26" s="41">
        <v>99.360970840062663</v>
      </c>
      <c r="Z26" s="70"/>
      <c r="AA26" s="40">
        <v>871.45489949991861</v>
      </c>
      <c r="AB26" s="41">
        <v>99.039620518817657</v>
      </c>
      <c r="AC26" s="70"/>
      <c r="AD26" s="40">
        <v>879.90532974057703</v>
      </c>
      <c r="AE26" s="26">
        <v>90.083839466878317</v>
      </c>
      <c r="AF26" s="70"/>
      <c r="AG26" s="25">
        <v>976.76268568026251</v>
      </c>
      <c r="AH26" s="26">
        <v>109.23909317305043</v>
      </c>
      <c r="AI26" s="70"/>
      <c r="AJ26" s="25">
        <v>894.1512212417673</v>
      </c>
      <c r="AK26" s="26">
        <v>107.22112234186882</v>
      </c>
      <c r="AL26" s="70"/>
      <c r="AM26" s="25">
        <v>833.93197320842614</v>
      </c>
      <c r="AN26" s="26">
        <v>119.26471395153486</v>
      </c>
      <c r="AO26" s="70"/>
      <c r="AP26" s="25">
        <v>699.22774773711183</v>
      </c>
      <c r="AQ26" s="26">
        <v>107.42107399606162</v>
      </c>
      <c r="AR26" s="70"/>
      <c r="AS26" s="25">
        <v>650.92232066377176</v>
      </c>
      <c r="AT26" s="26">
        <v>103.20803066812717</v>
      </c>
    </row>
    <row r="28" spans="1:46" x14ac:dyDescent="0.15">
      <c r="A28" s="79" t="s">
        <v>58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</row>
    <row r="29" spans="1:46" x14ac:dyDescent="0.15">
      <c r="AE29" s="18"/>
    </row>
    <row r="30" spans="1:46" x14ac:dyDescent="0.15">
      <c r="AE30" s="18"/>
    </row>
    <row r="31" spans="1:46" x14ac:dyDescent="0.15">
      <c r="AE31" s="18"/>
    </row>
  </sheetData>
  <mergeCells count="120">
    <mergeCell ref="B24:B26"/>
    <mergeCell ref="E24:E26"/>
    <mergeCell ref="H24:H26"/>
    <mergeCell ref="B18:B20"/>
    <mergeCell ref="E18:E20"/>
    <mergeCell ref="H18:H20"/>
    <mergeCell ref="B21:B23"/>
    <mergeCell ref="E21:E23"/>
    <mergeCell ref="H21:H23"/>
    <mergeCell ref="B12:B14"/>
    <mergeCell ref="E12:E14"/>
    <mergeCell ref="H12:H14"/>
    <mergeCell ref="B15:B17"/>
    <mergeCell ref="E15:E17"/>
    <mergeCell ref="H15:H17"/>
    <mergeCell ref="B6:B8"/>
    <mergeCell ref="E6:E8"/>
    <mergeCell ref="H6:H8"/>
    <mergeCell ref="B9:B11"/>
    <mergeCell ref="E9:E11"/>
    <mergeCell ref="H9:H11"/>
    <mergeCell ref="H4:J4"/>
    <mergeCell ref="N21:N23"/>
    <mergeCell ref="N24:N26"/>
    <mergeCell ref="N4:P4"/>
    <mergeCell ref="N6:N8"/>
    <mergeCell ref="N9:N11"/>
    <mergeCell ref="N12:N14"/>
    <mergeCell ref="N15:N17"/>
    <mergeCell ref="N18:N20"/>
    <mergeCell ref="K21:K23"/>
    <mergeCell ref="T21:T23"/>
    <mergeCell ref="T24:T26"/>
    <mergeCell ref="T4:V4"/>
    <mergeCell ref="T6:T8"/>
    <mergeCell ref="T9:T11"/>
    <mergeCell ref="T12:T14"/>
    <mergeCell ref="T15:T17"/>
    <mergeCell ref="T18:T20"/>
    <mergeCell ref="Z21:Z23"/>
    <mergeCell ref="Z24:Z26"/>
    <mergeCell ref="Z4:AB4"/>
    <mergeCell ref="Z6:Z8"/>
    <mergeCell ref="Z9:Z11"/>
    <mergeCell ref="Z12:Z14"/>
    <mergeCell ref="Z15:Z17"/>
    <mergeCell ref="Z18:Z20"/>
    <mergeCell ref="A28:AT28"/>
    <mergeCell ref="AI21:AI23"/>
    <mergeCell ref="AL21:AL23"/>
    <mergeCell ref="AO21:AO23"/>
    <mergeCell ref="AR21:AR23"/>
    <mergeCell ref="AI24:AI26"/>
    <mergeCell ref="AL24:AL26"/>
    <mergeCell ref="AO24:AO26"/>
    <mergeCell ref="AR24:AR26"/>
    <mergeCell ref="AF24:AF26"/>
    <mergeCell ref="AI15:AI17"/>
    <mergeCell ref="AL15:AL17"/>
    <mergeCell ref="AO15:AO17"/>
    <mergeCell ref="AR15:AR17"/>
    <mergeCell ref="AI18:AI20"/>
    <mergeCell ref="AL18:AL20"/>
    <mergeCell ref="AO18:AO20"/>
    <mergeCell ref="AR18:AR20"/>
    <mergeCell ref="AI9:AI11"/>
    <mergeCell ref="AL9:AL11"/>
    <mergeCell ref="AO9:AO11"/>
    <mergeCell ref="AR9:AR11"/>
    <mergeCell ref="AI12:AI14"/>
    <mergeCell ref="AL12:AL14"/>
    <mergeCell ref="AO12:AO14"/>
    <mergeCell ref="AR12:AR14"/>
    <mergeCell ref="A4:A5"/>
    <mergeCell ref="AI4:AK4"/>
    <mergeCell ref="AL4:AN4"/>
    <mergeCell ref="AO4:AQ4"/>
    <mergeCell ref="AR4:AT4"/>
    <mergeCell ref="AI6:AI8"/>
    <mergeCell ref="AL6:AL8"/>
    <mergeCell ref="AO6:AO8"/>
    <mergeCell ref="AR6:AR8"/>
    <mergeCell ref="AF4:AH4"/>
    <mergeCell ref="AF6:AF8"/>
    <mergeCell ref="AF9:AF11"/>
    <mergeCell ref="AF12:AF14"/>
    <mergeCell ref="AF15:AF17"/>
    <mergeCell ref="AF18:AF20"/>
    <mergeCell ref="AF21:AF23"/>
    <mergeCell ref="AC21:AC23"/>
    <mergeCell ref="AC24:AC26"/>
    <mergeCell ref="AC4:AE4"/>
    <mergeCell ref="AC6:AC8"/>
    <mergeCell ref="AC9:AC11"/>
    <mergeCell ref="AC12:AC14"/>
    <mergeCell ref="AC15:AC17"/>
    <mergeCell ref="AC18:AC20"/>
    <mergeCell ref="W21:W23"/>
    <mergeCell ref="W24:W26"/>
    <mergeCell ref="W4:Y4"/>
    <mergeCell ref="W6:W8"/>
    <mergeCell ref="W9:W11"/>
    <mergeCell ref="W12:W14"/>
    <mergeCell ref="W15:W17"/>
    <mergeCell ref="W18:W20"/>
    <mergeCell ref="Q21:Q23"/>
    <mergeCell ref="Q24:Q26"/>
    <mergeCell ref="Q4:S4"/>
    <mergeCell ref="Q6:Q8"/>
    <mergeCell ref="Q9:Q11"/>
    <mergeCell ref="Q12:Q14"/>
    <mergeCell ref="Q15:Q17"/>
    <mergeCell ref="Q18:Q20"/>
    <mergeCell ref="K24:K26"/>
    <mergeCell ref="K4:M4"/>
    <mergeCell ref="K6:K8"/>
    <mergeCell ref="K9:K11"/>
    <mergeCell ref="K12:K14"/>
    <mergeCell ref="K15:K17"/>
    <mergeCell ref="K18:K20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DBAF-DB1A-43BE-87B2-065CA7D5AFE5}">
  <dimension ref="A1:D49"/>
  <sheetViews>
    <sheetView topLeftCell="A28" workbookViewId="0">
      <selection activeCell="A49" sqref="A49"/>
    </sheetView>
  </sheetViews>
  <sheetFormatPr defaultRowHeight="13.5" x14ac:dyDescent="0.15"/>
  <cols>
    <col min="1" max="1" width="24.875" style="30" customWidth="1"/>
    <col min="2" max="2" width="43.625" style="38" customWidth="1"/>
    <col min="3" max="3" width="47.375" style="30" customWidth="1"/>
    <col min="4" max="4" width="9" style="30"/>
  </cols>
  <sheetData>
    <row r="1" spans="1:3" ht="18.75" x14ac:dyDescent="0.2">
      <c r="A1" s="82" t="s">
        <v>60</v>
      </c>
      <c r="B1" s="82"/>
      <c r="C1" s="82"/>
    </row>
    <row r="2" spans="1:3" x14ac:dyDescent="0.15">
      <c r="A2" s="83" t="s">
        <v>61</v>
      </c>
      <c r="B2" s="84"/>
      <c r="C2" s="31" t="s">
        <v>62</v>
      </c>
    </row>
    <row r="3" spans="1:3" x14ac:dyDescent="0.15">
      <c r="A3" s="80" t="s">
        <v>63</v>
      </c>
      <c r="B3" s="32" t="s">
        <v>64</v>
      </c>
      <c r="C3" s="33" t="s">
        <v>65</v>
      </c>
    </row>
    <row r="4" spans="1:3" x14ac:dyDescent="0.15">
      <c r="A4" s="80"/>
      <c r="B4" s="32" t="s">
        <v>66</v>
      </c>
      <c r="C4" s="34" t="s">
        <v>67</v>
      </c>
    </row>
    <row r="5" spans="1:3" x14ac:dyDescent="0.15">
      <c r="A5" s="80"/>
      <c r="B5" s="32" t="s">
        <v>68</v>
      </c>
      <c r="C5" s="34" t="s">
        <v>69</v>
      </c>
    </row>
    <row r="6" spans="1:3" x14ac:dyDescent="0.15">
      <c r="A6" s="80"/>
      <c r="B6" s="81" t="s">
        <v>70</v>
      </c>
      <c r="C6" s="35" t="s">
        <v>71</v>
      </c>
    </row>
    <row r="7" spans="1:3" x14ac:dyDescent="0.15">
      <c r="A7" s="80"/>
      <c r="B7" s="81"/>
      <c r="C7" s="36" t="s">
        <v>72</v>
      </c>
    </row>
    <row r="8" spans="1:3" x14ac:dyDescent="0.15">
      <c r="A8" s="80"/>
      <c r="B8" s="81"/>
      <c r="C8" s="36" t="s">
        <v>73</v>
      </c>
    </row>
    <row r="9" spans="1:3" x14ac:dyDescent="0.15">
      <c r="A9" s="80"/>
      <c r="B9" s="81"/>
      <c r="C9" s="36" t="s">
        <v>74</v>
      </c>
    </row>
    <row r="10" spans="1:3" x14ac:dyDescent="0.15">
      <c r="A10" s="80"/>
      <c r="B10" s="81"/>
      <c r="C10" s="36" t="s">
        <v>75</v>
      </c>
    </row>
    <row r="11" spans="1:3" x14ac:dyDescent="0.15">
      <c r="A11" s="80"/>
      <c r="B11" s="81"/>
      <c r="C11" s="36" t="s">
        <v>76</v>
      </c>
    </row>
    <row r="12" spans="1:3" x14ac:dyDescent="0.15">
      <c r="A12" s="80"/>
      <c r="B12" s="81"/>
      <c r="C12" s="37" t="s">
        <v>77</v>
      </c>
    </row>
    <row r="13" spans="1:3" x14ac:dyDescent="0.15">
      <c r="A13" s="80"/>
      <c r="B13" s="81" t="s">
        <v>78</v>
      </c>
      <c r="C13" s="35" t="s">
        <v>79</v>
      </c>
    </row>
    <row r="14" spans="1:3" x14ac:dyDescent="0.15">
      <c r="A14" s="80"/>
      <c r="B14" s="81"/>
      <c r="C14" s="36" t="s">
        <v>80</v>
      </c>
    </row>
    <row r="15" spans="1:3" x14ac:dyDescent="0.15">
      <c r="A15" s="80"/>
      <c r="B15" s="81"/>
      <c r="C15" s="36" t="s">
        <v>81</v>
      </c>
    </row>
    <row r="16" spans="1:3" x14ac:dyDescent="0.15">
      <c r="A16" s="80"/>
      <c r="B16" s="81"/>
      <c r="C16" s="36" t="s">
        <v>82</v>
      </c>
    </row>
    <row r="17" spans="1:3" x14ac:dyDescent="0.15">
      <c r="A17" s="80"/>
      <c r="B17" s="81"/>
      <c r="C17" s="36" t="s">
        <v>83</v>
      </c>
    </row>
    <row r="18" spans="1:3" x14ac:dyDescent="0.15">
      <c r="A18" s="80"/>
      <c r="B18" s="81"/>
      <c r="C18" s="36" t="s">
        <v>84</v>
      </c>
    </row>
    <row r="19" spans="1:3" x14ac:dyDescent="0.15">
      <c r="A19" s="80"/>
      <c r="B19" s="81"/>
      <c r="C19" s="37" t="s">
        <v>85</v>
      </c>
    </row>
    <row r="20" spans="1:3" x14ac:dyDescent="0.15">
      <c r="A20" s="80"/>
      <c r="B20" s="81" t="s">
        <v>86</v>
      </c>
      <c r="C20" s="35" t="s">
        <v>87</v>
      </c>
    </row>
    <row r="21" spans="1:3" x14ac:dyDescent="0.15">
      <c r="A21" s="80"/>
      <c r="B21" s="81"/>
      <c r="C21" s="36" t="s">
        <v>88</v>
      </c>
    </row>
    <row r="22" spans="1:3" x14ac:dyDescent="0.15">
      <c r="A22" s="80"/>
      <c r="B22" s="81"/>
      <c r="C22" s="37" t="s">
        <v>89</v>
      </c>
    </row>
    <row r="23" spans="1:3" x14ac:dyDescent="0.15">
      <c r="A23" s="80"/>
      <c r="B23" s="32" t="s">
        <v>90</v>
      </c>
      <c r="C23" s="34" t="s">
        <v>91</v>
      </c>
    </row>
    <row r="24" spans="1:3" x14ac:dyDescent="0.15">
      <c r="A24" s="80" t="s">
        <v>92</v>
      </c>
      <c r="B24" s="32" t="s">
        <v>93</v>
      </c>
      <c r="C24" s="33" t="s">
        <v>94</v>
      </c>
    </row>
    <row r="25" spans="1:3" x14ac:dyDescent="0.15">
      <c r="A25" s="80"/>
      <c r="B25" s="32" t="s">
        <v>95</v>
      </c>
      <c r="C25" s="34" t="s">
        <v>96</v>
      </c>
    </row>
    <row r="26" spans="1:3" x14ac:dyDescent="0.15">
      <c r="A26" s="80"/>
      <c r="B26" s="32" t="s">
        <v>97</v>
      </c>
      <c r="C26" s="34" t="s">
        <v>98</v>
      </c>
    </row>
    <row r="27" spans="1:3" x14ac:dyDescent="0.15">
      <c r="A27" s="80"/>
      <c r="B27" s="32" t="s">
        <v>99</v>
      </c>
      <c r="C27" s="34" t="s">
        <v>100</v>
      </c>
    </row>
    <row r="28" spans="1:3" x14ac:dyDescent="0.15">
      <c r="A28" s="80"/>
      <c r="B28" s="32" t="s">
        <v>101</v>
      </c>
      <c r="C28" s="34" t="s">
        <v>102</v>
      </c>
    </row>
    <row r="29" spans="1:3" x14ac:dyDescent="0.15">
      <c r="A29" s="80"/>
      <c r="B29" s="32" t="s">
        <v>103</v>
      </c>
      <c r="C29" s="34" t="s">
        <v>104</v>
      </c>
    </row>
    <row r="30" spans="1:3" x14ac:dyDescent="0.15">
      <c r="A30" s="80"/>
      <c r="B30" s="81" t="s">
        <v>105</v>
      </c>
      <c r="C30" s="35" t="s">
        <v>106</v>
      </c>
    </row>
    <row r="31" spans="1:3" x14ac:dyDescent="0.15">
      <c r="A31" s="80"/>
      <c r="B31" s="81"/>
      <c r="C31" s="36" t="s">
        <v>107</v>
      </c>
    </row>
    <row r="32" spans="1:3" x14ac:dyDescent="0.15">
      <c r="A32" s="80"/>
      <c r="B32" s="81"/>
      <c r="C32" s="36" t="s">
        <v>108</v>
      </c>
    </row>
    <row r="33" spans="1:3" x14ac:dyDescent="0.15">
      <c r="A33" s="80"/>
      <c r="B33" s="81"/>
      <c r="C33" s="36" t="s">
        <v>109</v>
      </c>
    </row>
    <row r="34" spans="1:3" x14ac:dyDescent="0.15">
      <c r="A34" s="80"/>
      <c r="B34" s="81"/>
      <c r="C34" s="37" t="s">
        <v>110</v>
      </c>
    </row>
    <row r="35" spans="1:3" x14ac:dyDescent="0.15">
      <c r="A35" s="80"/>
      <c r="B35" s="32" t="s">
        <v>111</v>
      </c>
      <c r="C35" s="34" t="s">
        <v>112</v>
      </c>
    </row>
    <row r="36" spans="1:3" x14ac:dyDescent="0.15">
      <c r="A36" s="80" t="s">
        <v>113</v>
      </c>
      <c r="B36" s="32" t="s">
        <v>114</v>
      </c>
      <c r="C36" s="33" t="s">
        <v>115</v>
      </c>
    </row>
    <row r="37" spans="1:3" x14ac:dyDescent="0.15">
      <c r="A37" s="80"/>
      <c r="B37" s="32" t="s">
        <v>116</v>
      </c>
      <c r="C37" s="34" t="s">
        <v>117</v>
      </c>
    </row>
    <row r="38" spans="1:3" x14ac:dyDescent="0.15">
      <c r="A38" s="80"/>
      <c r="B38" s="32" t="s">
        <v>118</v>
      </c>
      <c r="C38" s="34" t="s">
        <v>119</v>
      </c>
    </row>
    <row r="39" spans="1:3" x14ac:dyDescent="0.15">
      <c r="A39" s="80"/>
      <c r="B39" s="32" t="s">
        <v>120</v>
      </c>
      <c r="C39" s="34" t="s">
        <v>121</v>
      </c>
    </row>
    <row r="40" spans="1:3" x14ac:dyDescent="0.15">
      <c r="A40" s="80"/>
      <c r="B40" s="32" t="s">
        <v>122</v>
      </c>
      <c r="C40" s="34" t="s">
        <v>123</v>
      </c>
    </row>
    <row r="41" spans="1:3" x14ac:dyDescent="0.15">
      <c r="A41" s="80"/>
      <c r="B41" s="32" t="s">
        <v>124</v>
      </c>
      <c r="C41" s="34" t="s">
        <v>125</v>
      </c>
    </row>
    <row r="42" spans="1:3" x14ac:dyDescent="0.15">
      <c r="A42" s="80"/>
      <c r="B42" s="32" t="s">
        <v>126</v>
      </c>
      <c r="C42" s="34" t="s">
        <v>127</v>
      </c>
    </row>
    <row r="43" spans="1:3" x14ac:dyDescent="0.15">
      <c r="A43" s="80" t="s">
        <v>128</v>
      </c>
      <c r="B43" s="32" t="s">
        <v>129</v>
      </c>
      <c r="C43" s="33" t="s">
        <v>130</v>
      </c>
    </row>
    <row r="44" spans="1:3" x14ac:dyDescent="0.15">
      <c r="A44" s="80"/>
      <c r="B44" s="32" t="s">
        <v>131</v>
      </c>
      <c r="C44" s="34" t="s">
        <v>132</v>
      </c>
    </row>
    <row r="45" spans="1:3" x14ac:dyDescent="0.15">
      <c r="A45" s="80"/>
      <c r="B45" s="32" t="s">
        <v>133</v>
      </c>
      <c r="C45" s="34" t="s">
        <v>134</v>
      </c>
    </row>
    <row r="46" spans="1:3" x14ac:dyDescent="0.15">
      <c r="A46" s="80"/>
      <c r="B46" s="32" t="s">
        <v>135</v>
      </c>
      <c r="C46" s="34" t="s">
        <v>136</v>
      </c>
    </row>
    <row r="47" spans="1:3" x14ac:dyDescent="0.15">
      <c r="A47" s="80"/>
      <c r="B47" s="32" t="s">
        <v>137</v>
      </c>
      <c r="C47" s="34" t="s">
        <v>138</v>
      </c>
    </row>
    <row r="49" spans="3:3" x14ac:dyDescent="0.15">
      <c r="C49" s="39" t="s">
        <v>140</v>
      </c>
    </row>
  </sheetData>
  <mergeCells count="10">
    <mergeCell ref="A24:A35"/>
    <mergeCell ref="B30:B34"/>
    <mergeCell ref="A36:A42"/>
    <mergeCell ref="A43:A47"/>
    <mergeCell ref="A1:C1"/>
    <mergeCell ref="A2:B2"/>
    <mergeCell ref="A3:A23"/>
    <mergeCell ref="B6:B12"/>
    <mergeCell ref="B13:B19"/>
    <mergeCell ref="B20:B22"/>
  </mergeCells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2011～</vt:lpstr>
      <vt:lpstr>国別輸入</vt:lpstr>
      <vt:lpstr>集計品目一覧【64類 履物類（輸入）】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2026-03-18T09:07:12Z</dcterms:modified>
</cp:coreProperties>
</file>